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Лист1!$A$3:$AZ$2042</definedName>
  </definedNames>
  <calcPr calcId="125725"/>
</workbook>
</file>

<file path=xl/calcChain.xml><?xml version="1.0" encoding="utf-8"?>
<calcChain xmlns="http://schemas.openxmlformats.org/spreadsheetml/2006/main">
  <c r="A3" i="2"/>
  <c r="A2"/>
  <c r="AY2041" i="1" l="1"/>
  <c r="AT2041"/>
  <c r="AT2040" s="1"/>
  <c r="AV2040"/>
  <c r="AU2040"/>
  <c r="AS2040"/>
  <c r="AR2040"/>
  <c r="AQ2040"/>
  <c r="AP2040"/>
  <c r="AO2040"/>
  <c r="AN2040"/>
  <c r="AM2040"/>
  <c r="AL2040"/>
  <c r="AK2040"/>
  <c r="AJ2040"/>
  <c r="AI2040"/>
  <c r="AH2040"/>
  <c r="AG2040"/>
  <c r="AF2040"/>
  <c r="AE2040"/>
  <c r="AD2040"/>
  <c r="AC2040"/>
  <c r="AB2040"/>
  <c r="AA2040"/>
  <c r="Z2040"/>
  <c r="Y2040"/>
  <c r="X2040"/>
  <c r="W2040"/>
  <c r="V2040"/>
  <c r="U2040"/>
  <c r="T2040"/>
  <c r="S2040"/>
  <c r="R2040"/>
  <c r="Q2040"/>
  <c r="P2040"/>
  <c r="O2040"/>
  <c r="N2040"/>
  <c r="M2040"/>
  <c r="L2040"/>
  <c r="K2040"/>
  <c r="J2040"/>
  <c r="I2040"/>
  <c r="H2040"/>
  <c r="G2040"/>
  <c r="F2040"/>
  <c r="E2040"/>
  <c r="D2040"/>
  <c r="AY2039"/>
  <c r="AT2039"/>
  <c r="AV2038"/>
  <c r="AU2038"/>
  <c r="AS2038"/>
  <c r="AR2038"/>
  <c r="AQ2038"/>
  <c r="AP2038"/>
  <c r="AO2038"/>
  <c r="AN2038"/>
  <c r="AM2038"/>
  <c r="AL2038"/>
  <c r="AK2038"/>
  <c r="AJ2038"/>
  <c r="AI2038"/>
  <c r="AH2038"/>
  <c r="AG2038"/>
  <c r="AF2038"/>
  <c r="AE2038"/>
  <c r="AD2038"/>
  <c r="AC2038"/>
  <c r="AB2038"/>
  <c r="AA2038"/>
  <c r="Z2038"/>
  <c r="Y2038"/>
  <c r="X2038"/>
  <c r="W2038"/>
  <c r="V2038"/>
  <c r="U2038"/>
  <c r="T2038"/>
  <c r="S2038"/>
  <c r="R2038"/>
  <c r="Q2038"/>
  <c r="P2038"/>
  <c r="O2038"/>
  <c r="N2038"/>
  <c r="M2038"/>
  <c r="L2038"/>
  <c r="K2038"/>
  <c r="J2038"/>
  <c r="I2038"/>
  <c r="H2038"/>
  <c r="G2038"/>
  <c r="F2038"/>
  <c r="E2038"/>
  <c r="D2038"/>
  <c r="AY2037"/>
  <c r="AT2037"/>
  <c r="AV2036"/>
  <c r="AU2036"/>
  <c r="AS2036"/>
  <c r="AR2036"/>
  <c r="AQ2036"/>
  <c r="AP2036"/>
  <c r="AO2036"/>
  <c r="AN2036"/>
  <c r="AM2036"/>
  <c r="AL2036"/>
  <c r="AK2036"/>
  <c r="AJ2036"/>
  <c r="AI2036"/>
  <c r="AH2036"/>
  <c r="AG2036"/>
  <c r="AF2036"/>
  <c r="AE2036"/>
  <c r="AD2036"/>
  <c r="AC2036"/>
  <c r="AB2036"/>
  <c r="AA2036"/>
  <c r="Z2036"/>
  <c r="Y2036"/>
  <c r="X2036"/>
  <c r="W2036"/>
  <c r="V2036"/>
  <c r="U2036"/>
  <c r="T2036"/>
  <c r="S2036"/>
  <c r="R2036"/>
  <c r="Q2036"/>
  <c r="P2036"/>
  <c r="O2036"/>
  <c r="N2036"/>
  <c r="M2036"/>
  <c r="L2036"/>
  <c r="K2036"/>
  <c r="J2036"/>
  <c r="I2036"/>
  <c r="H2036"/>
  <c r="G2036"/>
  <c r="F2036"/>
  <c r="E2036"/>
  <c r="D2036"/>
  <c r="AY2035"/>
  <c r="AT2035"/>
  <c r="AY2034"/>
  <c r="AT2034"/>
  <c r="AV2033"/>
  <c r="AU2033"/>
  <c r="AS2033"/>
  <c r="AR2033"/>
  <c r="AQ2033"/>
  <c r="AP2033"/>
  <c r="AO2033"/>
  <c r="AN2033"/>
  <c r="AM2033"/>
  <c r="AL2033"/>
  <c r="AK2033"/>
  <c r="AJ2033"/>
  <c r="AI2033"/>
  <c r="AH2033"/>
  <c r="AG2033"/>
  <c r="AF2033"/>
  <c r="AE2033"/>
  <c r="AD2033"/>
  <c r="AC2033"/>
  <c r="AB2033"/>
  <c r="AA2033"/>
  <c r="Z2033"/>
  <c r="Y2033"/>
  <c r="X2033"/>
  <c r="W2033"/>
  <c r="V2033"/>
  <c r="U2033"/>
  <c r="T2033"/>
  <c r="S2033"/>
  <c r="R2033"/>
  <c r="Q2033"/>
  <c r="P2033"/>
  <c r="O2033"/>
  <c r="N2033"/>
  <c r="M2033"/>
  <c r="L2033"/>
  <c r="K2033"/>
  <c r="J2033"/>
  <c r="I2033"/>
  <c r="H2033"/>
  <c r="G2033"/>
  <c r="F2033"/>
  <c r="E2033"/>
  <c r="D2033"/>
  <c r="AY2032"/>
  <c r="AT2032"/>
  <c r="AY2031"/>
  <c r="AT2031"/>
  <c r="AV2030"/>
  <c r="AU2030"/>
  <c r="AS2030"/>
  <c r="AR2030"/>
  <c r="AQ2030"/>
  <c r="AP2030"/>
  <c r="AO2030"/>
  <c r="AN2030"/>
  <c r="AM2030"/>
  <c r="AL2030"/>
  <c r="AK2030"/>
  <c r="AJ2030"/>
  <c r="AI2030"/>
  <c r="AH2030"/>
  <c r="AG2030"/>
  <c r="AF2030"/>
  <c r="AE2030"/>
  <c r="AD2030"/>
  <c r="AC2030"/>
  <c r="AB2030"/>
  <c r="AA2030"/>
  <c r="Z2030"/>
  <c r="Y2030"/>
  <c r="X2030"/>
  <c r="W2030"/>
  <c r="V2030"/>
  <c r="U2030"/>
  <c r="T2030"/>
  <c r="S2030"/>
  <c r="R2030"/>
  <c r="Q2030"/>
  <c r="P2030"/>
  <c r="O2030"/>
  <c r="N2030"/>
  <c r="M2030"/>
  <c r="L2030"/>
  <c r="K2030"/>
  <c r="J2030"/>
  <c r="I2030"/>
  <c r="H2030"/>
  <c r="G2030"/>
  <c r="F2030"/>
  <c r="E2030"/>
  <c r="D2030"/>
  <c r="AY2029"/>
  <c r="AT2029"/>
  <c r="AV2028"/>
  <c r="AU2028"/>
  <c r="AS2028"/>
  <c r="AR2028"/>
  <c r="AQ2028"/>
  <c r="AP2028"/>
  <c r="AO2028"/>
  <c r="AN2028"/>
  <c r="AM2028"/>
  <c r="AL2028"/>
  <c r="AK2028"/>
  <c r="AJ2028"/>
  <c r="AI2028"/>
  <c r="AH2028"/>
  <c r="AG2028"/>
  <c r="AF2028"/>
  <c r="AE2028"/>
  <c r="AD2028"/>
  <c r="AC2028"/>
  <c r="AB2028"/>
  <c r="AA2028"/>
  <c r="Z2028"/>
  <c r="Y2028"/>
  <c r="X2028"/>
  <c r="W2028"/>
  <c r="V2028"/>
  <c r="U2028"/>
  <c r="T2028"/>
  <c r="S2028"/>
  <c r="R2028"/>
  <c r="Q2028"/>
  <c r="P2028"/>
  <c r="O2028"/>
  <c r="N2028"/>
  <c r="M2028"/>
  <c r="L2028"/>
  <c r="K2028"/>
  <c r="J2028"/>
  <c r="I2028"/>
  <c r="H2028"/>
  <c r="G2028"/>
  <c r="F2028"/>
  <c r="E2028"/>
  <c r="D2028"/>
  <c r="AY2027"/>
  <c r="AT2027"/>
  <c r="AY2026"/>
  <c r="AT2026"/>
  <c r="AW2026" s="1"/>
  <c r="AY2025"/>
  <c r="AT2025"/>
  <c r="AY2024"/>
  <c r="AT2024"/>
  <c r="AY2023"/>
  <c r="AT2023"/>
  <c r="AV2022"/>
  <c r="AU2022"/>
  <c r="AS2022"/>
  <c r="AR2022"/>
  <c r="AQ2022"/>
  <c r="AP2022"/>
  <c r="AO2022"/>
  <c r="AN2022"/>
  <c r="AM2022"/>
  <c r="AL2022"/>
  <c r="AK2022"/>
  <c r="AJ2022"/>
  <c r="AI2022"/>
  <c r="AH2022"/>
  <c r="AG2022"/>
  <c r="AF2022"/>
  <c r="AE2022"/>
  <c r="AD2022"/>
  <c r="AC2022"/>
  <c r="AB2022"/>
  <c r="AA2022"/>
  <c r="Z2022"/>
  <c r="Y2022"/>
  <c r="X2022"/>
  <c r="W2022"/>
  <c r="V2022"/>
  <c r="U2022"/>
  <c r="T2022"/>
  <c r="S2022"/>
  <c r="R2022"/>
  <c r="Q2022"/>
  <c r="P2022"/>
  <c r="O2022"/>
  <c r="N2022"/>
  <c r="M2022"/>
  <c r="L2022"/>
  <c r="K2022"/>
  <c r="J2022"/>
  <c r="I2022"/>
  <c r="H2022"/>
  <c r="G2022"/>
  <c r="F2022"/>
  <c r="E2022"/>
  <c r="D2022"/>
  <c r="AY2021"/>
  <c r="AT2021"/>
  <c r="AY2020"/>
  <c r="AT2020"/>
  <c r="AY2019"/>
  <c r="AT2019"/>
  <c r="AY2018"/>
  <c r="AT2018"/>
  <c r="AY2017"/>
  <c r="AT2017"/>
  <c r="AY2016"/>
  <c r="AT2016"/>
  <c r="AY2015"/>
  <c r="AT2015"/>
  <c r="AY2014"/>
  <c r="AT2014"/>
  <c r="AY2013"/>
  <c r="AT2013"/>
  <c r="AY2012"/>
  <c r="AT2012"/>
  <c r="AY2011"/>
  <c r="AT2011"/>
  <c r="AY2010"/>
  <c r="AT2010"/>
  <c r="AY2009"/>
  <c r="AT2009"/>
  <c r="AY2008"/>
  <c r="AT2008"/>
  <c r="AY2007"/>
  <c r="AT2007"/>
  <c r="AY2006"/>
  <c r="AT2006"/>
  <c r="AW2006" s="1"/>
  <c r="AY2005"/>
  <c r="AT2005"/>
  <c r="AY2004"/>
  <c r="AT2004"/>
  <c r="AY2003"/>
  <c r="AT2003"/>
  <c r="AY2002"/>
  <c r="AT2002"/>
  <c r="AY2001"/>
  <c r="AT2001"/>
  <c r="AY2000"/>
  <c r="AT2000"/>
  <c r="AW2000" s="1"/>
  <c r="AY1999"/>
  <c r="AT1999"/>
  <c r="AY1998"/>
  <c r="AT1998"/>
  <c r="AY1997"/>
  <c r="AT1997"/>
  <c r="AY1996"/>
  <c r="AT1996"/>
  <c r="AY1995"/>
  <c r="AT1995"/>
  <c r="AY1994"/>
  <c r="AT1994"/>
  <c r="AY1993"/>
  <c r="AT1993"/>
  <c r="AV1992"/>
  <c r="AU1992"/>
  <c r="AS1992"/>
  <c r="AR1992"/>
  <c r="AQ1992"/>
  <c r="AP1992"/>
  <c r="AO1992"/>
  <c r="AN1992"/>
  <c r="AM1992"/>
  <c r="AL1992"/>
  <c r="AK1992"/>
  <c r="AJ1992"/>
  <c r="AI1992"/>
  <c r="AH1992"/>
  <c r="AG1992"/>
  <c r="AF1992"/>
  <c r="AE1992"/>
  <c r="AD1992"/>
  <c r="AC1992"/>
  <c r="AB1992"/>
  <c r="AA1992"/>
  <c r="Z1992"/>
  <c r="Y1992"/>
  <c r="X1992"/>
  <c r="W1992"/>
  <c r="V1992"/>
  <c r="U1992"/>
  <c r="T1992"/>
  <c r="S1992"/>
  <c r="R1992"/>
  <c r="Q1992"/>
  <c r="P1992"/>
  <c r="O1992"/>
  <c r="N1992"/>
  <c r="M1992"/>
  <c r="L1992"/>
  <c r="K1992"/>
  <c r="J1992"/>
  <c r="I1992"/>
  <c r="H1992"/>
  <c r="G1992"/>
  <c r="F1992"/>
  <c r="E1992"/>
  <c r="D1992"/>
  <c r="AY1991"/>
  <c r="AT1991"/>
  <c r="AY1990"/>
  <c r="AT1990"/>
  <c r="AY1989"/>
  <c r="AT1989"/>
  <c r="AW1989" s="1"/>
  <c r="AY1988"/>
  <c r="AT1988"/>
  <c r="AY1987"/>
  <c r="AT1987"/>
  <c r="AY1986"/>
  <c r="AT1986"/>
  <c r="AY1985"/>
  <c r="AT1985"/>
  <c r="AY1984"/>
  <c r="AT1984"/>
  <c r="AY1983"/>
  <c r="AT1983"/>
  <c r="AY1982"/>
  <c r="AT1982"/>
  <c r="AY1981"/>
  <c r="AT1981"/>
  <c r="AW1981" s="1"/>
  <c r="AY1980"/>
  <c r="AT1980"/>
  <c r="AY1979"/>
  <c r="AT1979"/>
  <c r="AY1978"/>
  <c r="AT1978"/>
  <c r="AY1977"/>
  <c r="AT1977"/>
  <c r="AY1976"/>
  <c r="AT1976"/>
  <c r="AY1975"/>
  <c r="AT1975"/>
  <c r="AY1974"/>
  <c r="AT1974"/>
  <c r="AY1973"/>
  <c r="AT1973"/>
  <c r="AY1972"/>
  <c r="AT1972"/>
  <c r="AW1972" s="1"/>
  <c r="AY1971"/>
  <c r="AT1971"/>
  <c r="AY1970"/>
  <c r="AT1970"/>
  <c r="AY1969"/>
  <c r="AT1969"/>
  <c r="AY1968"/>
  <c r="AT1968"/>
  <c r="AY1967"/>
  <c r="AT1967"/>
  <c r="AV1966"/>
  <c r="AU1966"/>
  <c r="AS1966"/>
  <c r="AR1966"/>
  <c r="AQ1966"/>
  <c r="AP1966"/>
  <c r="AO1966"/>
  <c r="AN1966"/>
  <c r="AM1966"/>
  <c r="AL1966"/>
  <c r="AK1966"/>
  <c r="AJ1966"/>
  <c r="AI1966"/>
  <c r="AH1966"/>
  <c r="AG1966"/>
  <c r="AF1966"/>
  <c r="AE1966"/>
  <c r="AD1966"/>
  <c r="AC1966"/>
  <c r="AB1966"/>
  <c r="AA1966"/>
  <c r="Z1966"/>
  <c r="Y1966"/>
  <c r="X1966"/>
  <c r="W1966"/>
  <c r="V1966"/>
  <c r="U1966"/>
  <c r="T1966"/>
  <c r="S1966"/>
  <c r="R1966"/>
  <c r="Q1966"/>
  <c r="P1966"/>
  <c r="O1966"/>
  <c r="N1966"/>
  <c r="M1966"/>
  <c r="L1966"/>
  <c r="K1966"/>
  <c r="J1966"/>
  <c r="I1966"/>
  <c r="H1966"/>
  <c r="G1966"/>
  <c r="F1966"/>
  <c r="E1966"/>
  <c r="D1966"/>
  <c r="AY1965"/>
  <c r="AT1965"/>
  <c r="AW1965" s="1"/>
  <c r="AY1964"/>
  <c r="AT1964"/>
  <c r="AY1963"/>
  <c r="AT1963"/>
  <c r="AY1962"/>
  <c r="AT1962"/>
  <c r="AW1962" s="1"/>
  <c r="AV1961"/>
  <c r="AU1961"/>
  <c r="AS1961"/>
  <c r="AR1961"/>
  <c r="AQ1961"/>
  <c r="AP1961"/>
  <c r="AO1961"/>
  <c r="AN1961"/>
  <c r="AM1961"/>
  <c r="AL1961"/>
  <c r="AK1961"/>
  <c r="AJ1961"/>
  <c r="AI1961"/>
  <c r="AH1961"/>
  <c r="AG1961"/>
  <c r="AF1961"/>
  <c r="AE1961"/>
  <c r="AD1961"/>
  <c r="AC1961"/>
  <c r="AB1961"/>
  <c r="AA1961"/>
  <c r="Z1961"/>
  <c r="Y1961"/>
  <c r="X1961"/>
  <c r="W1961"/>
  <c r="V1961"/>
  <c r="U1961"/>
  <c r="T1961"/>
  <c r="S1961"/>
  <c r="R1961"/>
  <c r="Q1961"/>
  <c r="P1961"/>
  <c r="O1961"/>
  <c r="N1961"/>
  <c r="M1961"/>
  <c r="L1961"/>
  <c r="K1961"/>
  <c r="J1961"/>
  <c r="I1961"/>
  <c r="H1961"/>
  <c r="G1961"/>
  <c r="F1961"/>
  <c r="E1961"/>
  <c r="D1961"/>
  <c r="AY1960"/>
  <c r="AT1960"/>
  <c r="AW1960" s="1"/>
  <c r="AX1960" s="1"/>
  <c r="AY1959"/>
  <c r="AT1959"/>
  <c r="AV1958"/>
  <c r="AU1958"/>
  <c r="AS1958"/>
  <c r="AR1958"/>
  <c r="AQ1958"/>
  <c r="AP1958"/>
  <c r="AO1958"/>
  <c r="AN1958"/>
  <c r="AM1958"/>
  <c r="AL1958"/>
  <c r="AK1958"/>
  <c r="AJ1958"/>
  <c r="AI1958"/>
  <c r="AH1958"/>
  <c r="AG1958"/>
  <c r="AF1958"/>
  <c r="AE1958"/>
  <c r="AD1958"/>
  <c r="AC1958"/>
  <c r="AB1958"/>
  <c r="AA1958"/>
  <c r="Z1958"/>
  <c r="Y1958"/>
  <c r="X1958"/>
  <c r="W1958"/>
  <c r="V1958"/>
  <c r="U1958"/>
  <c r="T1958"/>
  <c r="S1958"/>
  <c r="R1958"/>
  <c r="Q1958"/>
  <c r="P1958"/>
  <c r="O1958"/>
  <c r="N1958"/>
  <c r="M1958"/>
  <c r="L1958"/>
  <c r="K1958"/>
  <c r="J1958"/>
  <c r="I1958"/>
  <c r="H1958"/>
  <c r="G1958"/>
  <c r="F1958"/>
  <c r="E1958"/>
  <c r="D1958"/>
  <c r="AY1955"/>
  <c r="AT1955"/>
  <c r="AY1954"/>
  <c r="AT1954"/>
  <c r="AV1953"/>
  <c r="AU1953"/>
  <c r="AS1953"/>
  <c r="AR1953"/>
  <c r="AQ1953"/>
  <c r="AP1953"/>
  <c r="AO1953"/>
  <c r="AN1953"/>
  <c r="AM1953"/>
  <c r="AL1953"/>
  <c r="AK1953"/>
  <c r="AJ1953"/>
  <c r="AI1953"/>
  <c r="AH1953"/>
  <c r="AG1953"/>
  <c r="AF1953"/>
  <c r="AE1953"/>
  <c r="AD1953"/>
  <c r="AC1953"/>
  <c r="AB1953"/>
  <c r="AA1953"/>
  <c r="Z1953"/>
  <c r="Y1953"/>
  <c r="X1953"/>
  <c r="W1953"/>
  <c r="V1953"/>
  <c r="U1953"/>
  <c r="T1953"/>
  <c r="S1953"/>
  <c r="R1953"/>
  <c r="Q1953"/>
  <c r="P1953"/>
  <c r="O1953"/>
  <c r="N1953"/>
  <c r="M1953"/>
  <c r="L1953"/>
  <c r="K1953"/>
  <c r="J1953"/>
  <c r="I1953"/>
  <c r="H1953"/>
  <c r="G1953"/>
  <c r="F1953"/>
  <c r="E1953"/>
  <c r="D1953"/>
  <c r="AY1952"/>
  <c r="AT1952"/>
  <c r="AT1951" s="1"/>
  <c r="AV1951"/>
  <c r="AU1951"/>
  <c r="AS1951"/>
  <c r="AR1951"/>
  <c r="AQ1951"/>
  <c r="AP1951"/>
  <c r="AO1951"/>
  <c r="AN1951"/>
  <c r="AM1951"/>
  <c r="AL1951"/>
  <c r="AK1951"/>
  <c r="AJ1951"/>
  <c r="AI1951"/>
  <c r="AH1951"/>
  <c r="AG1951"/>
  <c r="AF1951"/>
  <c r="AE1951"/>
  <c r="AD1951"/>
  <c r="AC1951"/>
  <c r="AB1951"/>
  <c r="AA1951"/>
  <c r="Z1951"/>
  <c r="Y1951"/>
  <c r="X1951"/>
  <c r="W1951"/>
  <c r="V1951"/>
  <c r="U1951"/>
  <c r="T1951"/>
  <c r="S1951"/>
  <c r="R1951"/>
  <c r="Q1951"/>
  <c r="P1951"/>
  <c r="O1951"/>
  <c r="N1951"/>
  <c r="M1951"/>
  <c r="L1951"/>
  <c r="K1951"/>
  <c r="J1951"/>
  <c r="I1951"/>
  <c r="H1951"/>
  <c r="G1951"/>
  <c r="F1951"/>
  <c r="E1951"/>
  <c r="D1951"/>
  <c r="AY1950"/>
  <c r="AT1950"/>
  <c r="AW1950" s="1"/>
  <c r="AY1949"/>
  <c r="AT1949"/>
  <c r="AY1948"/>
  <c r="AT1948"/>
  <c r="AY1947"/>
  <c r="AT1947"/>
  <c r="AY1946"/>
  <c r="AT1946"/>
  <c r="AW1946" s="1"/>
  <c r="AX1946" s="1"/>
  <c r="AY1945"/>
  <c r="AT1945"/>
  <c r="AY1944"/>
  <c r="AT1944"/>
  <c r="AY1943"/>
  <c r="AT1943"/>
  <c r="AY1942"/>
  <c r="AT1942"/>
  <c r="AV1941"/>
  <c r="AU1941"/>
  <c r="AS1941"/>
  <c r="AR1941"/>
  <c r="AQ1941"/>
  <c r="AP1941"/>
  <c r="AO1941"/>
  <c r="AN1941"/>
  <c r="AM1941"/>
  <c r="AL1941"/>
  <c r="AK1941"/>
  <c r="AJ1941"/>
  <c r="AI1941"/>
  <c r="AH1941"/>
  <c r="AG1941"/>
  <c r="AF1941"/>
  <c r="AE1941"/>
  <c r="AD1941"/>
  <c r="AC1941"/>
  <c r="AB1941"/>
  <c r="AA1941"/>
  <c r="Z1941"/>
  <c r="Y1941"/>
  <c r="X1941"/>
  <c r="W1941"/>
  <c r="V1941"/>
  <c r="U1941"/>
  <c r="T1941"/>
  <c r="S1941"/>
  <c r="R1941"/>
  <c r="Q1941"/>
  <c r="P1941"/>
  <c r="O1941"/>
  <c r="N1941"/>
  <c r="M1941"/>
  <c r="L1941"/>
  <c r="K1941"/>
  <c r="J1941"/>
  <c r="I1941"/>
  <c r="H1941"/>
  <c r="G1941"/>
  <c r="F1941"/>
  <c r="E1941"/>
  <c r="D1941"/>
  <c r="AY1940"/>
  <c r="AT1940"/>
  <c r="AY1939"/>
  <c r="AT1939"/>
  <c r="AW1939" s="1"/>
  <c r="AY1938"/>
  <c r="AT1938"/>
  <c r="AW1938" s="1"/>
  <c r="AX1938" s="1"/>
  <c r="AY1937"/>
  <c r="AT1937"/>
  <c r="AY1936"/>
  <c r="AT1936"/>
  <c r="AY1935"/>
  <c r="AT1935"/>
  <c r="AY1934"/>
  <c r="AT1934"/>
  <c r="AV1933"/>
  <c r="AU1933"/>
  <c r="AS1933"/>
  <c r="AR1933"/>
  <c r="AQ1933"/>
  <c r="AP1933"/>
  <c r="AO1933"/>
  <c r="AN1933"/>
  <c r="AM1933"/>
  <c r="AL1933"/>
  <c r="AK1933"/>
  <c r="AJ1933"/>
  <c r="AI1933"/>
  <c r="AH1933"/>
  <c r="AG1933"/>
  <c r="AF1933"/>
  <c r="AE1933"/>
  <c r="AD1933"/>
  <c r="AC1933"/>
  <c r="AB1933"/>
  <c r="AA1933"/>
  <c r="Z1933"/>
  <c r="Y1933"/>
  <c r="X1933"/>
  <c r="W1933"/>
  <c r="V1933"/>
  <c r="U1933"/>
  <c r="T1933"/>
  <c r="S1933"/>
  <c r="R1933"/>
  <c r="Q1933"/>
  <c r="P1933"/>
  <c r="O1933"/>
  <c r="N1933"/>
  <c r="M1933"/>
  <c r="L1933"/>
  <c r="K1933"/>
  <c r="J1933"/>
  <c r="I1933"/>
  <c r="H1933"/>
  <c r="G1933"/>
  <c r="F1933"/>
  <c r="E1933"/>
  <c r="D1933"/>
  <c r="AY1931"/>
  <c r="AT1931"/>
  <c r="AW1931" s="1"/>
  <c r="AY1930"/>
  <c r="AT1930"/>
  <c r="AV1929"/>
  <c r="AU1929"/>
  <c r="AS1929"/>
  <c r="AR1929"/>
  <c r="AQ1929"/>
  <c r="AP1929"/>
  <c r="AO1929"/>
  <c r="AN1929"/>
  <c r="AM1929"/>
  <c r="AL1929"/>
  <c r="AK1929"/>
  <c r="AJ1929"/>
  <c r="AI1929"/>
  <c r="AH1929"/>
  <c r="AG1929"/>
  <c r="AF1929"/>
  <c r="AE1929"/>
  <c r="AD1929"/>
  <c r="AC1929"/>
  <c r="AB1929"/>
  <c r="AA1929"/>
  <c r="Z1929"/>
  <c r="Y1929"/>
  <c r="X1929"/>
  <c r="W1929"/>
  <c r="V1929"/>
  <c r="U1929"/>
  <c r="T1929"/>
  <c r="S1929"/>
  <c r="R1929"/>
  <c r="Q1929"/>
  <c r="P1929"/>
  <c r="O1929"/>
  <c r="N1929"/>
  <c r="M1929"/>
  <c r="L1929"/>
  <c r="K1929"/>
  <c r="J1929"/>
  <c r="I1929"/>
  <c r="H1929"/>
  <c r="G1929"/>
  <c r="F1929"/>
  <c r="E1929"/>
  <c r="D1929"/>
  <c r="AY1928"/>
  <c r="AT1928"/>
  <c r="AY1927"/>
  <c r="AT1927"/>
  <c r="AV1926"/>
  <c r="AU1926"/>
  <c r="AS1926"/>
  <c r="AR1926"/>
  <c r="AQ1926"/>
  <c r="AP1926"/>
  <c r="AO1926"/>
  <c r="AN1926"/>
  <c r="AM1926"/>
  <c r="AL1926"/>
  <c r="AK1926"/>
  <c r="AJ1926"/>
  <c r="AI1926"/>
  <c r="AH1926"/>
  <c r="AG1926"/>
  <c r="AF1926"/>
  <c r="AE1926"/>
  <c r="AD1926"/>
  <c r="AC1926"/>
  <c r="AB1926"/>
  <c r="AA1926"/>
  <c r="Z1926"/>
  <c r="Y1926"/>
  <c r="X1926"/>
  <c r="W1926"/>
  <c r="V1926"/>
  <c r="U1926"/>
  <c r="T1926"/>
  <c r="S1926"/>
  <c r="R1926"/>
  <c r="Q1926"/>
  <c r="P1926"/>
  <c r="O1926"/>
  <c r="N1926"/>
  <c r="M1926"/>
  <c r="L1926"/>
  <c r="K1926"/>
  <c r="J1926"/>
  <c r="I1926"/>
  <c r="H1926"/>
  <c r="G1926"/>
  <c r="F1926"/>
  <c r="E1926"/>
  <c r="D1926"/>
  <c r="AY1925"/>
  <c r="AT1925"/>
  <c r="AV1924"/>
  <c r="AU1924"/>
  <c r="AS1924"/>
  <c r="AR1924"/>
  <c r="AQ1924"/>
  <c r="AP1924"/>
  <c r="AO1924"/>
  <c r="AN1924"/>
  <c r="AM1924"/>
  <c r="AL1924"/>
  <c r="AK1924"/>
  <c r="AJ1924"/>
  <c r="AI1924"/>
  <c r="AH1924"/>
  <c r="AG1924"/>
  <c r="AF1924"/>
  <c r="AE1924"/>
  <c r="AD1924"/>
  <c r="AC1924"/>
  <c r="AB1924"/>
  <c r="AA1924"/>
  <c r="Z1924"/>
  <c r="Y1924"/>
  <c r="X1924"/>
  <c r="W1924"/>
  <c r="V1924"/>
  <c r="U1924"/>
  <c r="T1924"/>
  <c r="S1924"/>
  <c r="R1924"/>
  <c r="Q1924"/>
  <c r="P1924"/>
  <c r="O1924"/>
  <c r="N1924"/>
  <c r="M1924"/>
  <c r="L1924"/>
  <c r="K1924"/>
  <c r="J1924"/>
  <c r="I1924"/>
  <c r="H1924"/>
  <c r="G1924"/>
  <c r="F1924"/>
  <c r="E1924"/>
  <c r="D1924"/>
  <c r="AY1923"/>
  <c r="AT1923"/>
  <c r="AV1922"/>
  <c r="AU1922"/>
  <c r="AS1922"/>
  <c r="AR1922"/>
  <c r="AQ1922"/>
  <c r="AP1922"/>
  <c r="AO1922"/>
  <c r="AN1922"/>
  <c r="AM1922"/>
  <c r="AL1922"/>
  <c r="AK1922"/>
  <c r="AJ1922"/>
  <c r="AI1922"/>
  <c r="AH1922"/>
  <c r="AG1922"/>
  <c r="AF1922"/>
  <c r="AE1922"/>
  <c r="AD1922"/>
  <c r="AC1922"/>
  <c r="AB1922"/>
  <c r="AA1922"/>
  <c r="Z1922"/>
  <c r="Y1922"/>
  <c r="X1922"/>
  <c r="W1922"/>
  <c r="V1922"/>
  <c r="U1922"/>
  <c r="T1922"/>
  <c r="S1922"/>
  <c r="R1922"/>
  <c r="Q1922"/>
  <c r="P1922"/>
  <c r="O1922"/>
  <c r="N1922"/>
  <c r="M1922"/>
  <c r="L1922"/>
  <c r="K1922"/>
  <c r="J1922"/>
  <c r="I1922"/>
  <c r="H1922"/>
  <c r="G1922"/>
  <c r="F1922"/>
  <c r="E1922"/>
  <c r="D1922"/>
  <c r="AY1921"/>
  <c r="AT1921"/>
  <c r="AV1920"/>
  <c r="AU1920"/>
  <c r="AS1920"/>
  <c r="AR1920"/>
  <c r="AQ1920"/>
  <c r="AP1920"/>
  <c r="AO1920"/>
  <c r="AN1920"/>
  <c r="AM1920"/>
  <c r="AL1920"/>
  <c r="AK1920"/>
  <c r="AJ1920"/>
  <c r="AI1920"/>
  <c r="AH1920"/>
  <c r="AG1920"/>
  <c r="AF1920"/>
  <c r="AE1920"/>
  <c r="AD1920"/>
  <c r="AC1920"/>
  <c r="AB1920"/>
  <c r="AA1920"/>
  <c r="Z1920"/>
  <c r="Y1920"/>
  <c r="X1920"/>
  <c r="W1920"/>
  <c r="V1920"/>
  <c r="U1920"/>
  <c r="T1920"/>
  <c r="S1920"/>
  <c r="R1920"/>
  <c r="Q1920"/>
  <c r="P1920"/>
  <c r="O1920"/>
  <c r="N1920"/>
  <c r="M1920"/>
  <c r="L1920"/>
  <c r="K1920"/>
  <c r="J1920"/>
  <c r="I1920"/>
  <c r="H1920"/>
  <c r="G1920"/>
  <c r="F1920"/>
  <c r="E1920"/>
  <c r="D1920"/>
  <c r="AY1919"/>
  <c r="AT1919"/>
  <c r="AV1918"/>
  <c r="AU1918"/>
  <c r="AS1918"/>
  <c r="AR1918"/>
  <c r="AQ1918"/>
  <c r="AP1918"/>
  <c r="AO1918"/>
  <c r="AN1918"/>
  <c r="AM1918"/>
  <c r="AL1918"/>
  <c r="AK1918"/>
  <c r="AJ1918"/>
  <c r="AI1918"/>
  <c r="AH1918"/>
  <c r="AG1918"/>
  <c r="AF1918"/>
  <c r="AE1918"/>
  <c r="AD1918"/>
  <c r="AC1918"/>
  <c r="AB1918"/>
  <c r="AA1918"/>
  <c r="Z1918"/>
  <c r="Y1918"/>
  <c r="X1918"/>
  <c r="W1918"/>
  <c r="V1918"/>
  <c r="U1918"/>
  <c r="T1918"/>
  <c r="S1918"/>
  <c r="R1918"/>
  <c r="Q1918"/>
  <c r="P1918"/>
  <c r="O1918"/>
  <c r="N1918"/>
  <c r="M1918"/>
  <c r="L1918"/>
  <c r="K1918"/>
  <c r="J1918"/>
  <c r="I1918"/>
  <c r="H1918"/>
  <c r="G1918"/>
  <c r="F1918"/>
  <c r="E1918"/>
  <c r="D1918"/>
  <c r="AY1917"/>
  <c r="AT1917"/>
  <c r="AW1917" s="1"/>
  <c r="AX1917" s="1"/>
  <c r="AY1916"/>
  <c r="AT1916"/>
  <c r="AY1915"/>
  <c r="AT1915"/>
  <c r="AW1915" s="1"/>
  <c r="AY1914"/>
  <c r="AT1914"/>
  <c r="AW1914" s="1"/>
  <c r="AX1914" s="1"/>
  <c r="AY1913"/>
  <c r="AT1913"/>
  <c r="AW1913" s="1"/>
  <c r="AX1913" s="1"/>
  <c r="AY1912"/>
  <c r="AT1912"/>
  <c r="AY1911"/>
  <c r="AT1911"/>
  <c r="AW1911" s="1"/>
  <c r="AY1910"/>
  <c r="AT1910"/>
  <c r="AY1909"/>
  <c r="AT1909"/>
  <c r="AW1909" s="1"/>
  <c r="AY1908"/>
  <c r="AT1908"/>
  <c r="AY1907"/>
  <c r="AT1907"/>
  <c r="AY1906"/>
  <c r="AT1906"/>
  <c r="AW1906" s="1"/>
  <c r="AY1905"/>
  <c r="AT1905"/>
  <c r="AW1905" s="1"/>
  <c r="AX1905" s="1"/>
  <c r="AY1904"/>
  <c r="AT1904"/>
  <c r="AY1903"/>
  <c r="AT1903"/>
  <c r="AY1902"/>
  <c r="AT1902"/>
  <c r="AW1902" s="1"/>
  <c r="AX1902" s="1"/>
  <c r="AY1901"/>
  <c r="AT1901"/>
  <c r="AY1900"/>
  <c r="AT1900"/>
  <c r="AY1899"/>
  <c r="AT1899"/>
  <c r="AY1898"/>
  <c r="AT1898"/>
  <c r="AY1897"/>
  <c r="AT1897"/>
  <c r="AY1896"/>
  <c r="AT1896"/>
  <c r="AY1895"/>
  <c r="AT1895"/>
  <c r="AW1895" s="1"/>
  <c r="AX1895" s="1"/>
  <c r="AY1894"/>
  <c r="AT1894"/>
  <c r="AW1894" s="1"/>
  <c r="AX1894" s="1"/>
  <c r="AY1893"/>
  <c r="AT1893"/>
  <c r="AY1892"/>
  <c r="AT1892"/>
  <c r="AW1892" s="1"/>
  <c r="AY1891"/>
  <c r="AT1891"/>
  <c r="AY1890"/>
  <c r="AT1890"/>
  <c r="AY1889"/>
  <c r="AT1889"/>
  <c r="AY1888"/>
  <c r="AT1888"/>
  <c r="AY1887"/>
  <c r="AT1887"/>
  <c r="AY1886"/>
  <c r="AT1886"/>
  <c r="AW1886" s="1"/>
  <c r="AX1886" s="1"/>
  <c r="AY1885"/>
  <c r="AT1885"/>
  <c r="AW1885" s="1"/>
  <c r="AY1884"/>
  <c r="AT1884"/>
  <c r="AW1884" s="1"/>
  <c r="AY1883"/>
  <c r="AT1883"/>
  <c r="AY1882"/>
  <c r="AT1882"/>
  <c r="AY1881"/>
  <c r="AT1881"/>
  <c r="AY1880"/>
  <c r="AT1880"/>
  <c r="AY1879"/>
  <c r="AT1879"/>
  <c r="AY1878"/>
  <c r="AT1878"/>
  <c r="AW1878" s="1"/>
  <c r="AX1878" s="1"/>
  <c r="AY1877"/>
  <c r="AT1877"/>
  <c r="AY1876"/>
  <c r="AT1876"/>
  <c r="AV1875"/>
  <c r="AU1875"/>
  <c r="AS1875"/>
  <c r="AR1875"/>
  <c r="AQ1875"/>
  <c r="AP1875"/>
  <c r="AO1875"/>
  <c r="AN1875"/>
  <c r="AM1875"/>
  <c r="AL1875"/>
  <c r="AK1875"/>
  <c r="AJ1875"/>
  <c r="AI1875"/>
  <c r="AH1875"/>
  <c r="AG1875"/>
  <c r="AF1875"/>
  <c r="AE1875"/>
  <c r="AD1875"/>
  <c r="AC1875"/>
  <c r="AB1875"/>
  <c r="AA1875"/>
  <c r="Z1875"/>
  <c r="Y1875"/>
  <c r="X1875"/>
  <c r="W1875"/>
  <c r="V1875"/>
  <c r="U1875"/>
  <c r="T1875"/>
  <c r="S1875"/>
  <c r="R1875"/>
  <c r="Q1875"/>
  <c r="P1875"/>
  <c r="O1875"/>
  <c r="N1875"/>
  <c r="M1875"/>
  <c r="L1875"/>
  <c r="K1875"/>
  <c r="J1875"/>
  <c r="I1875"/>
  <c r="H1875"/>
  <c r="G1875"/>
  <c r="F1875"/>
  <c r="E1875"/>
  <c r="D1875"/>
  <c r="AY1874"/>
  <c r="AT1874"/>
  <c r="AV1873"/>
  <c r="AU1873"/>
  <c r="AS1873"/>
  <c r="AR1873"/>
  <c r="AQ1873"/>
  <c r="AP1873"/>
  <c r="AO1873"/>
  <c r="AN1873"/>
  <c r="AM1873"/>
  <c r="AL1873"/>
  <c r="AK1873"/>
  <c r="AJ1873"/>
  <c r="AI1873"/>
  <c r="AH1873"/>
  <c r="AG1873"/>
  <c r="AF1873"/>
  <c r="AE1873"/>
  <c r="AD1873"/>
  <c r="AC1873"/>
  <c r="AB1873"/>
  <c r="AA1873"/>
  <c r="Z1873"/>
  <c r="Y1873"/>
  <c r="X1873"/>
  <c r="W1873"/>
  <c r="V1873"/>
  <c r="U1873"/>
  <c r="T1873"/>
  <c r="S1873"/>
  <c r="R1873"/>
  <c r="Q1873"/>
  <c r="P1873"/>
  <c r="O1873"/>
  <c r="N1873"/>
  <c r="M1873"/>
  <c r="L1873"/>
  <c r="K1873"/>
  <c r="J1873"/>
  <c r="I1873"/>
  <c r="H1873"/>
  <c r="G1873"/>
  <c r="F1873"/>
  <c r="E1873"/>
  <c r="D1873"/>
  <c r="AY1871"/>
  <c r="AT1871"/>
  <c r="AY1870"/>
  <c r="AT1870"/>
  <c r="AW1870" s="1"/>
  <c r="AX1870" s="1"/>
  <c r="AY1869"/>
  <c r="AT1869"/>
  <c r="AY1868"/>
  <c r="AT1868"/>
  <c r="AY1867"/>
  <c r="AT1867"/>
  <c r="AY1866"/>
  <c r="AT1866"/>
  <c r="AW1866" s="1"/>
  <c r="AV1865"/>
  <c r="AU1865"/>
  <c r="AS1865"/>
  <c r="AR1865"/>
  <c r="AQ1865"/>
  <c r="AP1865"/>
  <c r="AO1865"/>
  <c r="AN1865"/>
  <c r="AM1865"/>
  <c r="AL1865"/>
  <c r="AK1865"/>
  <c r="AJ1865"/>
  <c r="AI1865"/>
  <c r="AH1865"/>
  <c r="AG1865"/>
  <c r="AF1865"/>
  <c r="AE1865"/>
  <c r="AD1865"/>
  <c r="AC1865"/>
  <c r="AB1865"/>
  <c r="AA1865"/>
  <c r="Z1865"/>
  <c r="Y1865"/>
  <c r="X1865"/>
  <c r="W1865"/>
  <c r="V1865"/>
  <c r="U1865"/>
  <c r="T1865"/>
  <c r="S1865"/>
  <c r="R1865"/>
  <c r="Q1865"/>
  <c r="P1865"/>
  <c r="O1865"/>
  <c r="N1865"/>
  <c r="M1865"/>
  <c r="L1865"/>
  <c r="K1865"/>
  <c r="J1865"/>
  <c r="I1865"/>
  <c r="H1865"/>
  <c r="G1865"/>
  <c r="F1865"/>
  <c r="E1865"/>
  <c r="D1865"/>
  <c r="AY1864"/>
  <c r="AT1864"/>
  <c r="AY1863"/>
  <c r="AT1863"/>
  <c r="AV1862"/>
  <c r="AU1862"/>
  <c r="AS1862"/>
  <c r="AR1862"/>
  <c r="AQ1862"/>
  <c r="AP1862"/>
  <c r="AO1862"/>
  <c r="AN1862"/>
  <c r="AM1862"/>
  <c r="AL1862"/>
  <c r="AK1862"/>
  <c r="AJ1862"/>
  <c r="AI1862"/>
  <c r="AH1862"/>
  <c r="AG1862"/>
  <c r="AF1862"/>
  <c r="AE1862"/>
  <c r="AD1862"/>
  <c r="AC1862"/>
  <c r="AB1862"/>
  <c r="AA1862"/>
  <c r="Z1862"/>
  <c r="Y1862"/>
  <c r="X1862"/>
  <c r="W1862"/>
  <c r="V1862"/>
  <c r="U1862"/>
  <c r="T1862"/>
  <c r="S1862"/>
  <c r="R1862"/>
  <c r="Q1862"/>
  <c r="P1862"/>
  <c r="O1862"/>
  <c r="N1862"/>
  <c r="M1862"/>
  <c r="L1862"/>
  <c r="K1862"/>
  <c r="J1862"/>
  <c r="I1862"/>
  <c r="H1862"/>
  <c r="G1862"/>
  <c r="F1862"/>
  <c r="E1862"/>
  <c r="D1862"/>
  <c r="AY1861"/>
  <c r="AT1861"/>
  <c r="AV1860"/>
  <c r="AU1860"/>
  <c r="AS1860"/>
  <c r="AR1860"/>
  <c r="AQ1860"/>
  <c r="AP1860"/>
  <c r="AO1860"/>
  <c r="AN1860"/>
  <c r="AM1860"/>
  <c r="AL1860"/>
  <c r="AK1860"/>
  <c r="AJ1860"/>
  <c r="AI1860"/>
  <c r="AH1860"/>
  <c r="AG1860"/>
  <c r="AF1860"/>
  <c r="AE1860"/>
  <c r="AD1860"/>
  <c r="AC1860"/>
  <c r="AC1859" s="1"/>
  <c r="AB1860"/>
  <c r="AA1860"/>
  <c r="Z1860"/>
  <c r="Y1860"/>
  <c r="X1860"/>
  <c r="W1860"/>
  <c r="V1860"/>
  <c r="U1860"/>
  <c r="T1860"/>
  <c r="S1860"/>
  <c r="R1860"/>
  <c r="Q1860"/>
  <c r="P1860"/>
  <c r="O1860"/>
  <c r="N1860"/>
  <c r="M1860"/>
  <c r="L1860"/>
  <c r="K1860"/>
  <c r="J1860"/>
  <c r="I1860"/>
  <c r="H1860"/>
  <c r="G1860"/>
  <c r="F1860"/>
  <c r="E1860"/>
  <c r="D1860"/>
  <c r="AY1858"/>
  <c r="AT1858"/>
  <c r="AV1857"/>
  <c r="AU1857"/>
  <c r="AS1857"/>
  <c r="AR1857"/>
  <c r="AQ1857"/>
  <c r="AP1857"/>
  <c r="AO1857"/>
  <c r="AN1857"/>
  <c r="AM1857"/>
  <c r="AL1857"/>
  <c r="AK1857"/>
  <c r="AJ1857"/>
  <c r="AI1857"/>
  <c r="AH1857"/>
  <c r="AG1857"/>
  <c r="AF1857"/>
  <c r="AE1857"/>
  <c r="AD1857"/>
  <c r="AC1857"/>
  <c r="AB1857"/>
  <c r="AA1857"/>
  <c r="Z1857"/>
  <c r="Y1857"/>
  <c r="X1857"/>
  <c r="W1857"/>
  <c r="V1857"/>
  <c r="U1857"/>
  <c r="T1857"/>
  <c r="S1857"/>
  <c r="R1857"/>
  <c r="Q1857"/>
  <c r="P1857"/>
  <c r="O1857"/>
  <c r="N1857"/>
  <c r="M1857"/>
  <c r="L1857"/>
  <c r="K1857"/>
  <c r="J1857"/>
  <c r="I1857"/>
  <c r="H1857"/>
  <c r="G1857"/>
  <c r="F1857"/>
  <c r="E1857"/>
  <c r="D1857"/>
  <c r="AY1856"/>
  <c r="AT1856"/>
  <c r="AV1855"/>
  <c r="AU1855"/>
  <c r="AS1855"/>
  <c r="AR1855"/>
  <c r="AQ1855"/>
  <c r="AP1855"/>
  <c r="AO1855"/>
  <c r="AN1855"/>
  <c r="AM1855"/>
  <c r="AL1855"/>
  <c r="AK1855"/>
  <c r="AJ1855"/>
  <c r="AI1855"/>
  <c r="AH1855"/>
  <c r="AG1855"/>
  <c r="AF1855"/>
  <c r="AE1855"/>
  <c r="AD1855"/>
  <c r="AC1855"/>
  <c r="AB1855"/>
  <c r="AA1855"/>
  <c r="Z1855"/>
  <c r="Y1855"/>
  <c r="X1855"/>
  <c r="W1855"/>
  <c r="V1855"/>
  <c r="U1855"/>
  <c r="T1855"/>
  <c r="S1855"/>
  <c r="R1855"/>
  <c r="Q1855"/>
  <c r="P1855"/>
  <c r="O1855"/>
  <c r="N1855"/>
  <c r="M1855"/>
  <c r="L1855"/>
  <c r="K1855"/>
  <c r="J1855"/>
  <c r="I1855"/>
  <c r="H1855"/>
  <c r="G1855"/>
  <c r="F1855"/>
  <c r="E1855"/>
  <c r="D1855"/>
  <c r="AY1854"/>
  <c r="AT1854"/>
  <c r="AW1854" s="1"/>
  <c r="AX1854" s="1"/>
  <c r="AY1853"/>
  <c r="AT1853"/>
  <c r="AV1852"/>
  <c r="AU1852"/>
  <c r="AS1852"/>
  <c r="AR1852"/>
  <c r="AQ1852"/>
  <c r="AP1852"/>
  <c r="AO1852"/>
  <c r="AN1852"/>
  <c r="AM1852"/>
  <c r="AL1852"/>
  <c r="AK1852"/>
  <c r="AJ1852"/>
  <c r="AI1852"/>
  <c r="AH1852"/>
  <c r="AG1852"/>
  <c r="AF1852"/>
  <c r="AE1852"/>
  <c r="AD1852"/>
  <c r="AC1852"/>
  <c r="AB1852"/>
  <c r="AA1852"/>
  <c r="Z1852"/>
  <c r="Y1852"/>
  <c r="X1852"/>
  <c r="W1852"/>
  <c r="V1852"/>
  <c r="U1852"/>
  <c r="T1852"/>
  <c r="S1852"/>
  <c r="R1852"/>
  <c r="Q1852"/>
  <c r="P1852"/>
  <c r="O1852"/>
  <c r="N1852"/>
  <c r="M1852"/>
  <c r="L1852"/>
  <c r="K1852"/>
  <c r="J1852"/>
  <c r="I1852"/>
  <c r="H1852"/>
  <c r="G1852"/>
  <c r="F1852"/>
  <c r="E1852"/>
  <c r="D1852"/>
  <c r="AY1851"/>
  <c r="AT1851"/>
  <c r="AY1850"/>
  <c r="AT1850"/>
  <c r="AW1850" s="1"/>
  <c r="AX1850" s="1"/>
  <c r="AY1849"/>
  <c r="AT1849"/>
  <c r="AY1848"/>
  <c r="AT1848"/>
  <c r="AY1847"/>
  <c r="AT1847"/>
  <c r="AY1846"/>
  <c r="AT1846"/>
  <c r="AW1846" s="1"/>
  <c r="AV1845"/>
  <c r="AU1845"/>
  <c r="AS1845"/>
  <c r="AR1845"/>
  <c r="AQ1845"/>
  <c r="AP1845"/>
  <c r="AO1845"/>
  <c r="AN1845"/>
  <c r="AM1845"/>
  <c r="AL1845"/>
  <c r="AK1845"/>
  <c r="AJ1845"/>
  <c r="AI1845"/>
  <c r="AH1845"/>
  <c r="AG1845"/>
  <c r="AF1845"/>
  <c r="AE1845"/>
  <c r="AD1845"/>
  <c r="AC1845"/>
  <c r="AB1845"/>
  <c r="AA1845"/>
  <c r="Z1845"/>
  <c r="Y1845"/>
  <c r="X1845"/>
  <c r="W1845"/>
  <c r="V1845"/>
  <c r="U1845"/>
  <c r="T1845"/>
  <c r="S1845"/>
  <c r="R1845"/>
  <c r="Q1845"/>
  <c r="P1845"/>
  <c r="O1845"/>
  <c r="N1845"/>
  <c r="M1845"/>
  <c r="L1845"/>
  <c r="K1845"/>
  <c r="J1845"/>
  <c r="I1845"/>
  <c r="H1845"/>
  <c r="G1845"/>
  <c r="F1845"/>
  <c r="E1845"/>
  <c r="D1845"/>
  <c r="AY1844"/>
  <c r="AT1844"/>
  <c r="AY1843"/>
  <c r="AT1843"/>
  <c r="AY1842"/>
  <c r="AT1842"/>
  <c r="AW1842" s="1"/>
  <c r="AX1842" s="1"/>
  <c r="AY1841"/>
  <c r="AT1841"/>
  <c r="AY1840"/>
  <c r="AT1840"/>
  <c r="AY1839"/>
  <c r="AT1839"/>
  <c r="AY1838"/>
  <c r="AT1838"/>
  <c r="AY1837"/>
  <c r="AT1837"/>
  <c r="AY1836"/>
  <c r="AT1836"/>
  <c r="AY1835"/>
  <c r="AT1835"/>
  <c r="AW1835" s="1"/>
  <c r="AX1835" s="1"/>
  <c r="AY1834"/>
  <c r="AT1834"/>
  <c r="AW1834" s="1"/>
  <c r="AX1834" s="1"/>
  <c r="AY1833"/>
  <c r="AT1833"/>
  <c r="AY1832"/>
  <c r="AT1832"/>
  <c r="AY1831"/>
  <c r="AT1831"/>
  <c r="AY1830"/>
  <c r="AT1830"/>
  <c r="AW1830" s="1"/>
  <c r="AY1829"/>
  <c r="AT1829"/>
  <c r="AY1828"/>
  <c r="AT1828"/>
  <c r="AY1827"/>
  <c r="AT1827"/>
  <c r="AY1826"/>
  <c r="AT1826"/>
  <c r="AW1826" s="1"/>
  <c r="AX1826" s="1"/>
  <c r="AY1825"/>
  <c r="AT1825"/>
  <c r="AY1824"/>
  <c r="AT1824"/>
  <c r="AW1824" s="1"/>
  <c r="AY1823"/>
  <c r="AT1823"/>
  <c r="AW1823" s="1"/>
  <c r="AY1822"/>
  <c r="AT1822"/>
  <c r="AW1822" s="1"/>
  <c r="AY1821"/>
  <c r="AT1821"/>
  <c r="AY1820"/>
  <c r="AT1820"/>
  <c r="AY1819"/>
  <c r="AT1819"/>
  <c r="AY1818"/>
  <c r="AT1818"/>
  <c r="AW1818" s="1"/>
  <c r="AX1818" s="1"/>
  <c r="AY1817"/>
  <c r="AT1817"/>
  <c r="AY1816"/>
  <c r="AT1816"/>
  <c r="AY1815"/>
  <c r="AT1815"/>
  <c r="AY1814"/>
  <c r="AT1814"/>
  <c r="AY1813"/>
  <c r="AT1813"/>
  <c r="AV1812"/>
  <c r="AU1812"/>
  <c r="AS1812"/>
  <c r="AR1812"/>
  <c r="AQ1812"/>
  <c r="AP1812"/>
  <c r="AO1812"/>
  <c r="AN1812"/>
  <c r="AM1812"/>
  <c r="AL1812"/>
  <c r="AK1812"/>
  <c r="AJ1812"/>
  <c r="AI1812"/>
  <c r="AH1812"/>
  <c r="AG1812"/>
  <c r="AF1812"/>
  <c r="AE1812"/>
  <c r="AD1812"/>
  <c r="AC1812"/>
  <c r="AB1812"/>
  <c r="AA1812"/>
  <c r="Z1812"/>
  <c r="Y1812"/>
  <c r="X1812"/>
  <c r="W1812"/>
  <c r="V1812"/>
  <c r="U1812"/>
  <c r="T1812"/>
  <c r="S1812"/>
  <c r="R1812"/>
  <c r="Q1812"/>
  <c r="P1812"/>
  <c r="O1812"/>
  <c r="N1812"/>
  <c r="M1812"/>
  <c r="L1812"/>
  <c r="K1812"/>
  <c r="J1812"/>
  <c r="I1812"/>
  <c r="H1812"/>
  <c r="G1812"/>
  <c r="F1812"/>
  <c r="E1812"/>
  <c r="D1812"/>
  <c r="AY1811"/>
  <c r="AT1811"/>
  <c r="AY1810"/>
  <c r="AT1810"/>
  <c r="AY1809"/>
  <c r="AT1809"/>
  <c r="AY1808"/>
  <c r="AT1808"/>
  <c r="AY1807"/>
  <c r="AT1807"/>
  <c r="AW1807" s="1"/>
  <c r="AV1806"/>
  <c r="AU1806"/>
  <c r="AS1806"/>
  <c r="AR1806"/>
  <c r="AQ1806"/>
  <c r="AP1806"/>
  <c r="AO1806"/>
  <c r="AN1806"/>
  <c r="AM1806"/>
  <c r="AL1806"/>
  <c r="AK1806"/>
  <c r="AJ1806"/>
  <c r="AI1806"/>
  <c r="AH1806"/>
  <c r="AG1806"/>
  <c r="AF1806"/>
  <c r="AE1806"/>
  <c r="AD1806"/>
  <c r="AC1806"/>
  <c r="AB1806"/>
  <c r="AA1806"/>
  <c r="Z1806"/>
  <c r="Y1806"/>
  <c r="X1806"/>
  <c r="W1806"/>
  <c r="V1806"/>
  <c r="U1806"/>
  <c r="T1806"/>
  <c r="S1806"/>
  <c r="R1806"/>
  <c r="Q1806"/>
  <c r="P1806"/>
  <c r="O1806"/>
  <c r="N1806"/>
  <c r="M1806"/>
  <c r="L1806"/>
  <c r="K1806"/>
  <c r="J1806"/>
  <c r="I1806"/>
  <c r="H1806"/>
  <c r="G1806"/>
  <c r="F1806"/>
  <c r="E1806"/>
  <c r="D1806"/>
  <c r="AY1805"/>
  <c r="AT1805"/>
  <c r="AV1804"/>
  <c r="AU1804"/>
  <c r="AS1804"/>
  <c r="AR1804"/>
  <c r="AQ1804"/>
  <c r="AP1804"/>
  <c r="AO1804"/>
  <c r="AN1804"/>
  <c r="AM1804"/>
  <c r="AL1804"/>
  <c r="AK1804"/>
  <c r="AJ1804"/>
  <c r="AI1804"/>
  <c r="AH1804"/>
  <c r="AG1804"/>
  <c r="AF1804"/>
  <c r="AE1804"/>
  <c r="AD1804"/>
  <c r="AC1804"/>
  <c r="AB1804"/>
  <c r="AA1804"/>
  <c r="Z1804"/>
  <c r="Y1804"/>
  <c r="X1804"/>
  <c r="W1804"/>
  <c r="V1804"/>
  <c r="U1804"/>
  <c r="T1804"/>
  <c r="S1804"/>
  <c r="R1804"/>
  <c r="Q1804"/>
  <c r="P1804"/>
  <c r="O1804"/>
  <c r="N1804"/>
  <c r="M1804"/>
  <c r="L1804"/>
  <c r="K1804"/>
  <c r="J1804"/>
  <c r="I1804"/>
  <c r="H1804"/>
  <c r="G1804"/>
  <c r="F1804"/>
  <c r="E1804"/>
  <c r="D1804"/>
  <c r="AY1803"/>
  <c r="AT1803"/>
  <c r="AW1803" s="1"/>
  <c r="AY1802"/>
  <c r="AT1802"/>
  <c r="AW1802" s="1"/>
  <c r="AX1802" s="1"/>
  <c r="AY1801"/>
  <c r="AT1801"/>
  <c r="AY1800"/>
  <c r="AT1800"/>
  <c r="AW1800" s="1"/>
  <c r="AY1799"/>
  <c r="AT1799"/>
  <c r="AY1798"/>
  <c r="AT1798"/>
  <c r="AW1798" s="1"/>
  <c r="AX1798" s="1"/>
  <c r="AY1797"/>
  <c r="AT1797"/>
  <c r="AV1796"/>
  <c r="AV1782" s="1"/>
  <c r="AU1796"/>
  <c r="AU1782" s="1"/>
  <c r="AS1796"/>
  <c r="AS1782" s="1"/>
  <c r="AR1796"/>
  <c r="AR1782" s="1"/>
  <c r="AQ1796"/>
  <c r="AQ1782" s="1"/>
  <c r="AP1796"/>
  <c r="AP1782" s="1"/>
  <c r="AO1796"/>
  <c r="AO1782" s="1"/>
  <c r="AN1796"/>
  <c r="AN1782" s="1"/>
  <c r="AM1796"/>
  <c r="AM1782" s="1"/>
  <c r="AL1796"/>
  <c r="AL1782" s="1"/>
  <c r="AK1796"/>
  <c r="AK1782" s="1"/>
  <c r="AJ1796"/>
  <c r="AJ1782" s="1"/>
  <c r="AI1796"/>
  <c r="AI1782" s="1"/>
  <c r="AH1796"/>
  <c r="AH1782" s="1"/>
  <c r="AG1796"/>
  <c r="AG1782" s="1"/>
  <c r="AF1796"/>
  <c r="AF1782" s="1"/>
  <c r="AE1796"/>
  <c r="AE1782" s="1"/>
  <c r="AD1796"/>
  <c r="AD1782" s="1"/>
  <c r="AC1796"/>
  <c r="AC1782" s="1"/>
  <c r="AB1796"/>
  <c r="AB1782" s="1"/>
  <c r="AA1796"/>
  <c r="AA1782" s="1"/>
  <c r="Z1796"/>
  <c r="Z1782" s="1"/>
  <c r="Y1796"/>
  <c r="Y1782" s="1"/>
  <c r="X1796"/>
  <c r="X1782" s="1"/>
  <c r="W1796"/>
  <c r="W1782" s="1"/>
  <c r="V1796"/>
  <c r="V1782" s="1"/>
  <c r="U1796"/>
  <c r="U1782" s="1"/>
  <c r="T1796"/>
  <c r="T1782" s="1"/>
  <c r="S1796"/>
  <c r="S1782" s="1"/>
  <c r="R1796"/>
  <c r="R1782" s="1"/>
  <c r="Q1796"/>
  <c r="Q1782" s="1"/>
  <c r="P1796"/>
  <c r="P1782" s="1"/>
  <c r="O1796"/>
  <c r="O1782" s="1"/>
  <c r="N1796"/>
  <c r="N1782" s="1"/>
  <c r="M1796"/>
  <c r="M1782" s="1"/>
  <c r="L1796"/>
  <c r="L1782" s="1"/>
  <c r="K1796"/>
  <c r="K1782" s="1"/>
  <c r="J1796"/>
  <c r="J1782" s="1"/>
  <c r="I1796"/>
  <c r="I1782" s="1"/>
  <c r="H1796"/>
  <c r="H1782" s="1"/>
  <c r="G1796"/>
  <c r="G1782" s="1"/>
  <c r="F1796"/>
  <c r="F1782" s="1"/>
  <c r="E1796"/>
  <c r="E1782" s="1"/>
  <c r="D1796"/>
  <c r="D1782" s="1"/>
  <c r="AY1795"/>
  <c r="AT1795"/>
  <c r="AY1794"/>
  <c r="AT1794"/>
  <c r="AW1794" s="1"/>
  <c r="AY1793"/>
  <c r="AT1793"/>
  <c r="AY1792"/>
  <c r="AT1792"/>
  <c r="AY1791"/>
  <c r="AT1791"/>
  <c r="AY1790"/>
  <c r="AT1790"/>
  <c r="AW1790" s="1"/>
  <c r="AX1790" s="1"/>
  <c r="AY1789"/>
  <c r="AT1789"/>
  <c r="AW1789" s="1"/>
  <c r="AX1789" s="1"/>
  <c r="AY1788"/>
  <c r="AT1788"/>
  <c r="AW1788" s="1"/>
  <c r="AY1787"/>
  <c r="AT1787"/>
  <c r="AY1786"/>
  <c r="AT1786"/>
  <c r="AY1785"/>
  <c r="AT1785"/>
  <c r="AY1784"/>
  <c r="AT1784"/>
  <c r="AY1783"/>
  <c r="AT1783"/>
  <c r="AY1780"/>
  <c r="AT1780"/>
  <c r="AY1779"/>
  <c r="AT1779"/>
  <c r="AW1779" s="1"/>
  <c r="AX1779" s="1"/>
  <c r="AY1778"/>
  <c r="AT1778"/>
  <c r="AY1777"/>
  <c r="AT1777"/>
  <c r="AW1777" s="1"/>
  <c r="AY1776"/>
  <c r="AT1776"/>
  <c r="AY1775"/>
  <c r="AT1775"/>
  <c r="AW1775" s="1"/>
  <c r="AX1775" s="1"/>
  <c r="AY1774"/>
  <c r="AT1774"/>
  <c r="AY1773"/>
  <c r="AT1773"/>
  <c r="AY1772"/>
  <c r="AT1772"/>
  <c r="AY1771"/>
  <c r="AT1771"/>
  <c r="AY1770"/>
  <c r="AT1770"/>
  <c r="AY1769"/>
  <c r="AT1769"/>
  <c r="AW1769" s="1"/>
  <c r="AY1768"/>
  <c r="AT1768"/>
  <c r="AW1768" s="1"/>
  <c r="AY1767"/>
  <c r="AT1767"/>
  <c r="AW1767" s="1"/>
  <c r="AV1766"/>
  <c r="AU1766"/>
  <c r="AS1766"/>
  <c r="AR1766"/>
  <c r="AQ1766"/>
  <c r="AP1766"/>
  <c r="AO1766"/>
  <c r="AN1766"/>
  <c r="AM1766"/>
  <c r="AL1766"/>
  <c r="AK1766"/>
  <c r="AJ1766"/>
  <c r="AI1766"/>
  <c r="AH1766"/>
  <c r="AG1766"/>
  <c r="AF1766"/>
  <c r="AE1766"/>
  <c r="AD1766"/>
  <c r="AC1766"/>
  <c r="AB1766"/>
  <c r="AA1766"/>
  <c r="Z1766"/>
  <c r="Y1766"/>
  <c r="X1766"/>
  <c r="W1766"/>
  <c r="V1766"/>
  <c r="U1766"/>
  <c r="T1766"/>
  <c r="S1766"/>
  <c r="R1766"/>
  <c r="Q1766"/>
  <c r="P1766"/>
  <c r="O1766"/>
  <c r="N1766"/>
  <c r="M1766"/>
  <c r="L1766"/>
  <c r="K1766"/>
  <c r="J1766"/>
  <c r="I1766"/>
  <c r="H1766"/>
  <c r="G1766"/>
  <c r="F1766"/>
  <c r="E1766"/>
  <c r="D1766"/>
  <c r="AY1765"/>
  <c r="AT1765"/>
  <c r="AY1764"/>
  <c r="AT1764"/>
  <c r="AY1763"/>
  <c r="AT1763"/>
  <c r="AW1763" s="1"/>
  <c r="AX1763" s="1"/>
  <c r="AY1762"/>
  <c r="AT1762"/>
  <c r="AY1761"/>
  <c r="AT1761"/>
  <c r="AW1761" s="1"/>
  <c r="AY1760"/>
  <c r="AT1760"/>
  <c r="AY1759"/>
  <c r="AT1759"/>
  <c r="AY1758"/>
  <c r="AT1758"/>
  <c r="AV1757"/>
  <c r="AU1757"/>
  <c r="AS1757"/>
  <c r="AR1757"/>
  <c r="AQ1757"/>
  <c r="AP1757"/>
  <c r="AO1757"/>
  <c r="AN1757"/>
  <c r="AM1757"/>
  <c r="AL1757"/>
  <c r="AK1757"/>
  <c r="AJ1757"/>
  <c r="AI1757"/>
  <c r="AH1757"/>
  <c r="AG1757"/>
  <c r="AF1757"/>
  <c r="AE1757"/>
  <c r="AD1757"/>
  <c r="AC1757"/>
  <c r="AB1757"/>
  <c r="AA1757"/>
  <c r="Z1757"/>
  <c r="Y1757"/>
  <c r="X1757"/>
  <c r="W1757"/>
  <c r="V1757"/>
  <c r="U1757"/>
  <c r="T1757"/>
  <c r="S1757"/>
  <c r="R1757"/>
  <c r="Q1757"/>
  <c r="P1757"/>
  <c r="O1757"/>
  <c r="N1757"/>
  <c r="M1757"/>
  <c r="L1757"/>
  <c r="K1757"/>
  <c r="J1757"/>
  <c r="I1757"/>
  <c r="H1757"/>
  <c r="G1757"/>
  <c r="F1757"/>
  <c r="E1757"/>
  <c r="D1757"/>
  <c r="AY1756"/>
  <c r="AT1756"/>
  <c r="AW1756" s="1"/>
  <c r="AX1756" s="1"/>
  <c r="AY1755"/>
  <c r="AT1755"/>
  <c r="AY1754"/>
  <c r="AT1754"/>
  <c r="AW1754" s="1"/>
  <c r="AY1753"/>
  <c r="AT1753"/>
  <c r="AY1752"/>
  <c r="AT1752"/>
  <c r="AY1751"/>
  <c r="AT1751"/>
  <c r="AW1751" s="1"/>
  <c r="AY1750"/>
  <c r="AT1750"/>
  <c r="AY1749"/>
  <c r="AT1749"/>
  <c r="AY1748"/>
  <c r="AT1748"/>
  <c r="AV1747"/>
  <c r="AU1747"/>
  <c r="AS1747"/>
  <c r="AR1747"/>
  <c r="AQ1747"/>
  <c r="AP1747"/>
  <c r="AO1747"/>
  <c r="AN1747"/>
  <c r="AM1747"/>
  <c r="AL1747"/>
  <c r="AK1747"/>
  <c r="AJ1747"/>
  <c r="AI1747"/>
  <c r="AH1747"/>
  <c r="AG1747"/>
  <c r="AF1747"/>
  <c r="AE1747"/>
  <c r="AD1747"/>
  <c r="AC1747"/>
  <c r="AB1747"/>
  <c r="AA1747"/>
  <c r="Z1747"/>
  <c r="Y1747"/>
  <c r="X1747"/>
  <c r="W1747"/>
  <c r="V1747"/>
  <c r="U1747"/>
  <c r="T1747"/>
  <c r="S1747"/>
  <c r="R1747"/>
  <c r="Q1747"/>
  <c r="P1747"/>
  <c r="O1747"/>
  <c r="N1747"/>
  <c r="M1747"/>
  <c r="L1747"/>
  <c r="K1747"/>
  <c r="J1747"/>
  <c r="I1747"/>
  <c r="H1747"/>
  <c r="G1747"/>
  <c r="F1747"/>
  <c r="E1747"/>
  <c r="D1747"/>
  <c r="AY1746"/>
  <c r="AT1746"/>
  <c r="AY1745"/>
  <c r="AT1745"/>
  <c r="AY1744"/>
  <c r="AT1744"/>
  <c r="AY1743"/>
  <c r="AT1743"/>
  <c r="AW1743" s="1"/>
  <c r="AY1742"/>
  <c r="AT1742"/>
  <c r="AY1741"/>
  <c r="AT1741"/>
  <c r="AY1740"/>
  <c r="AT1740"/>
  <c r="AW1740" s="1"/>
  <c r="AY1739"/>
  <c r="AT1739"/>
  <c r="AW1739" s="1"/>
  <c r="AV1738"/>
  <c r="AU1738"/>
  <c r="AS1738"/>
  <c r="AR1738"/>
  <c r="AQ1738"/>
  <c r="AP1738"/>
  <c r="AO1738"/>
  <c r="AN1738"/>
  <c r="AM1738"/>
  <c r="AL1738"/>
  <c r="AK1738"/>
  <c r="AJ1738"/>
  <c r="AI1738"/>
  <c r="AH1738"/>
  <c r="AG1738"/>
  <c r="AF1738"/>
  <c r="AE1738"/>
  <c r="AD1738"/>
  <c r="AC1738"/>
  <c r="AB1738"/>
  <c r="AA1738"/>
  <c r="Z1738"/>
  <c r="Y1738"/>
  <c r="X1738"/>
  <c r="W1738"/>
  <c r="V1738"/>
  <c r="U1738"/>
  <c r="T1738"/>
  <c r="S1738"/>
  <c r="R1738"/>
  <c r="Q1738"/>
  <c r="P1738"/>
  <c r="O1738"/>
  <c r="N1738"/>
  <c r="M1738"/>
  <c r="L1738"/>
  <c r="K1738"/>
  <c r="J1738"/>
  <c r="I1738"/>
  <c r="H1738"/>
  <c r="G1738"/>
  <c r="F1738"/>
  <c r="E1738"/>
  <c r="D1738"/>
  <c r="AY1737"/>
  <c r="AT1737"/>
  <c r="AY1736"/>
  <c r="AT1736"/>
  <c r="AY1735"/>
  <c r="AT1735"/>
  <c r="AW1735" s="1"/>
  <c r="AX1735" s="1"/>
  <c r="AY1734"/>
  <c r="AT1734"/>
  <c r="AW1734" s="1"/>
  <c r="AX1734" s="1"/>
  <c r="AY1733"/>
  <c r="AT1733"/>
  <c r="AY1732"/>
  <c r="AT1732"/>
  <c r="AY1731"/>
  <c r="AT1731"/>
  <c r="AW1731" s="1"/>
  <c r="AX1731" s="1"/>
  <c r="AY1730"/>
  <c r="AT1730"/>
  <c r="AW1730" s="1"/>
  <c r="AX1730" s="1"/>
  <c r="AV1729"/>
  <c r="AU1729"/>
  <c r="AS1729"/>
  <c r="AR1729"/>
  <c r="AQ1729"/>
  <c r="AP1729"/>
  <c r="AO1729"/>
  <c r="AN1729"/>
  <c r="AM1729"/>
  <c r="AL1729"/>
  <c r="AK1729"/>
  <c r="AJ1729"/>
  <c r="AI1729"/>
  <c r="AH1729"/>
  <c r="AG1729"/>
  <c r="AF1729"/>
  <c r="AE1729"/>
  <c r="AD1729"/>
  <c r="AC1729"/>
  <c r="AB1729"/>
  <c r="AA1729"/>
  <c r="Z1729"/>
  <c r="Y1729"/>
  <c r="X1729"/>
  <c r="W1729"/>
  <c r="V1729"/>
  <c r="U1729"/>
  <c r="T1729"/>
  <c r="S1729"/>
  <c r="R1729"/>
  <c r="Q1729"/>
  <c r="P1729"/>
  <c r="O1729"/>
  <c r="N1729"/>
  <c r="M1729"/>
  <c r="L1729"/>
  <c r="K1729"/>
  <c r="J1729"/>
  <c r="I1729"/>
  <c r="H1729"/>
  <c r="G1729"/>
  <c r="F1729"/>
  <c r="E1729"/>
  <c r="D1729"/>
  <c r="AY1728"/>
  <c r="AT1728"/>
  <c r="AY1727"/>
  <c r="AT1727"/>
  <c r="AW1727" s="1"/>
  <c r="AY1726"/>
  <c r="AT1726"/>
  <c r="AY1725"/>
  <c r="AT1725"/>
  <c r="AY1724"/>
  <c r="AT1724"/>
  <c r="AW1724" s="1"/>
  <c r="AY1723"/>
  <c r="AT1723"/>
  <c r="AW1723" s="1"/>
  <c r="AX1723" s="1"/>
  <c r="AY1722"/>
  <c r="AT1722"/>
  <c r="AW1722" s="1"/>
  <c r="AX1722" s="1"/>
  <c r="AY1721"/>
  <c r="AT1721"/>
  <c r="AY1720"/>
  <c r="AT1720"/>
  <c r="AV1719"/>
  <c r="AU1719"/>
  <c r="AS1719"/>
  <c r="AR1719"/>
  <c r="AQ1719"/>
  <c r="AP1719"/>
  <c r="AO1719"/>
  <c r="AN1719"/>
  <c r="AM1719"/>
  <c r="AL1719"/>
  <c r="AK1719"/>
  <c r="AJ1719"/>
  <c r="AI1719"/>
  <c r="AH1719"/>
  <c r="AG1719"/>
  <c r="AF1719"/>
  <c r="AE1719"/>
  <c r="AD1719"/>
  <c r="AC1719"/>
  <c r="AB1719"/>
  <c r="AA1719"/>
  <c r="Z1719"/>
  <c r="Y1719"/>
  <c r="X1719"/>
  <c r="W1719"/>
  <c r="V1719"/>
  <c r="U1719"/>
  <c r="T1719"/>
  <c r="S1719"/>
  <c r="R1719"/>
  <c r="Q1719"/>
  <c r="P1719"/>
  <c r="O1719"/>
  <c r="N1719"/>
  <c r="M1719"/>
  <c r="L1719"/>
  <c r="K1719"/>
  <c r="J1719"/>
  <c r="I1719"/>
  <c r="H1719"/>
  <c r="G1719"/>
  <c r="F1719"/>
  <c r="E1719"/>
  <c r="D1719"/>
  <c r="AY1718"/>
  <c r="AT1718"/>
  <c r="AW1718" s="1"/>
  <c r="AX1718" s="1"/>
  <c r="AY1717"/>
  <c r="AT1717"/>
  <c r="AY1716"/>
  <c r="AT1716"/>
  <c r="AY1715"/>
  <c r="AT1715"/>
  <c r="AW1715" s="1"/>
  <c r="AX1715" s="1"/>
  <c r="AY1714"/>
  <c r="AT1714"/>
  <c r="AW1714" s="1"/>
  <c r="AX1714" s="1"/>
  <c r="AY1713"/>
  <c r="AT1713"/>
  <c r="AY1712"/>
  <c r="AT1712"/>
  <c r="AY1711"/>
  <c r="AT1711"/>
  <c r="AV1710"/>
  <c r="AU1710"/>
  <c r="AS1710"/>
  <c r="AR1710"/>
  <c r="AQ1710"/>
  <c r="AP1710"/>
  <c r="AO1710"/>
  <c r="AN1710"/>
  <c r="AM1710"/>
  <c r="AL1710"/>
  <c r="AK1710"/>
  <c r="AJ1710"/>
  <c r="AI1710"/>
  <c r="AH1710"/>
  <c r="AG1710"/>
  <c r="AF1710"/>
  <c r="AE1710"/>
  <c r="AD1710"/>
  <c r="AC1710"/>
  <c r="AB1710"/>
  <c r="AA1710"/>
  <c r="Z1710"/>
  <c r="Y1710"/>
  <c r="X1710"/>
  <c r="W1710"/>
  <c r="V1710"/>
  <c r="U1710"/>
  <c r="T1710"/>
  <c r="S1710"/>
  <c r="R1710"/>
  <c r="Q1710"/>
  <c r="P1710"/>
  <c r="O1710"/>
  <c r="N1710"/>
  <c r="M1710"/>
  <c r="L1710"/>
  <c r="K1710"/>
  <c r="J1710"/>
  <c r="I1710"/>
  <c r="H1710"/>
  <c r="G1710"/>
  <c r="F1710"/>
  <c r="E1710"/>
  <c r="D1710"/>
  <c r="AY1709"/>
  <c r="AT1709"/>
  <c r="AY1708"/>
  <c r="AT1708"/>
  <c r="AY1707"/>
  <c r="AT1707"/>
  <c r="AY1706"/>
  <c r="AT1706"/>
  <c r="AW1706" s="1"/>
  <c r="AY1705"/>
  <c r="AT1705"/>
  <c r="AY1704"/>
  <c r="AT1704"/>
  <c r="AY1703"/>
  <c r="AT1703"/>
  <c r="AY1702"/>
  <c r="AT1702"/>
  <c r="AV1701"/>
  <c r="AU1701"/>
  <c r="AS1701"/>
  <c r="AR1701"/>
  <c r="AQ1701"/>
  <c r="AP1701"/>
  <c r="AO1701"/>
  <c r="AN1701"/>
  <c r="AM1701"/>
  <c r="AL1701"/>
  <c r="AK1701"/>
  <c r="AJ1701"/>
  <c r="AI1701"/>
  <c r="AH1701"/>
  <c r="AG1701"/>
  <c r="AF1701"/>
  <c r="AE1701"/>
  <c r="AD1701"/>
  <c r="AC1701"/>
  <c r="AB1701"/>
  <c r="AA1701"/>
  <c r="Z1701"/>
  <c r="Y1701"/>
  <c r="X1701"/>
  <c r="W1701"/>
  <c r="V1701"/>
  <c r="U1701"/>
  <c r="T1701"/>
  <c r="S1701"/>
  <c r="R1701"/>
  <c r="Q1701"/>
  <c r="P1701"/>
  <c r="O1701"/>
  <c r="N1701"/>
  <c r="M1701"/>
  <c r="L1701"/>
  <c r="K1701"/>
  <c r="J1701"/>
  <c r="I1701"/>
  <c r="H1701"/>
  <c r="G1701"/>
  <c r="F1701"/>
  <c r="E1701"/>
  <c r="D1701"/>
  <c r="AY1700"/>
  <c r="AT1700"/>
  <c r="AY1699"/>
  <c r="AT1699"/>
  <c r="AW1699" s="1"/>
  <c r="AX1699" s="1"/>
  <c r="AY1698"/>
  <c r="AT1698"/>
  <c r="AW1698" s="1"/>
  <c r="AX1698" s="1"/>
  <c r="AY1697"/>
  <c r="AT1697"/>
  <c r="AY1696"/>
  <c r="AT1696"/>
  <c r="AY1695"/>
  <c r="AT1695"/>
  <c r="AY1694"/>
  <c r="AT1694"/>
  <c r="AY1693"/>
  <c r="AT1693"/>
  <c r="AY1692"/>
  <c r="AT1692"/>
  <c r="AV1691"/>
  <c r="AU1691"/>
  <c r="AS1691"/>
  <c r="AR1691"/>
  <c r="AQ1691"/>
  <c r="AP1691"/>
  <c r="AO1691"/>
  <c r="AN1691"/>
  <c r="AM1691"/>
  <c r="AL1691"/>
  <c r="AK1691"/>
  <c r="AJ1691"/>
  <c r="AI1691"/>
  <c r="AH1691"/>
  <c r="AG1691"/>
  <c r="AF1691"/>
  <c r="AE1691"/>
  <c r="AD1691"/>
  <c r="AC1691"/>
  <c r="AB1691"/>
  <c r="AA1691"/>
  <c r="Z1691"/>
  <c r="Y1691"/>
  <c r="X1691"/>
  <c r="W1691"/>
  <c r="V1691"/>
  <c r="U1691"/>
  <c r="T1691"/>
  <c r="S1691"/>
  <c r="R1691"/>
  <c r="Q1691"/>
  <c r="P1691"/>
  <c r="O1691"/>
  <c r="N1691"/>
  <c r="M1691"/>
  <c r="L1691"/>
  <c r="K1691"/>
  <c r="J1691"/>
  <c r="I1691"/>
  <c r="H1691"/>
  <c r="G1691"/>
  <c r="F1691"/>
  <c r="E1691"/>
  <c r="D1691"/>
  <c r="AY1690"/>
  <c r="AT1690"/>
  <c r="AW1690" s="1"/>
  <c r="AY1689"/>
  <c r="AT1689"/>
  <c r="AY1688"/>
  <c r="AT1688"/>
  <c r="AY1687"/>
  <c r="AT1687"/>
  <c r="AY1686"/>
  <c r="AT1686"/>
  <c r="AW1686" s="1"/>
  <c r="AY1685"/>
  <c r="AT1685"/>
  <c r="AY1684"/>
  <c r="AT1684"/>
  <c r="AY1683"/>
  <c r="AT1683"/>
  <c r="AY1682"/>
  <c r="AT1682"/>
  <c r="AY1681"/>
  <c r="AT1681"/>
  <c r="AY1680"/>
  <c r="AT1680"/>
  <c r="AV1679"/>
  <c r="AU1679"/>
  <c r="AS1679"/>
  <c r="AR1679"/>
  <c r="AQ1679"/>
  <c r="AP1679"/>
  <c r="AO1679"/>
  <c r="AN1679"/>
  <c r="AM1679"/>
  <c r="AL1679"/>
  <c r="AK1679"/>
  <c r="AJ1679"/>
  <c r="AI1679"/>
  <c r="AH1679"/>
  <c r="AG1679"/>
  <c r="AF1679"/>
  <c r="AE1679"/>
  <c r="AD1679"/>
  <c r="AC1679"/>
  <c r="AB1679"/>
  <c r="AA1679"/>
  <c r="Z1679"/>
  <c r="Y1679"/>
  <c r="X1679"/>
  <c r="W1679"/>
  <c r="V1679"/>
  <c r="U1679"/>
  <c r="T1679"/>
  <c r="S1679"/>
  <c r="R1679"/>
  <c r="Q1679"/>
  <c r="P1679"/>
  <c r="O1679"/>
  <c r="N1679"/>
  <c r="M1679"/>
  <c r="L1679"/>
  <c r="K1679"/>
  <c r="J1679"/>
  <c r="I1679"/>
  <c r="H1679"/>
  <c r="G1679"/>
  <c r="F1679"/>
  <c r="E1679"/>
  <c r="D1679"/>
  <c r="AY1678"/>
  <c r="AT1678"/>
  <c r="AW1678" s="1"/>
  <c r="AX1678" s="1"/>
  <c r="AY1677"/>
  <c r="AT1677"/>
  <c r="AY1676"/>
  <c r="AT1676"/>
  <c r="AY1675"/>
  <c r="AT1675"/>
  <c r="AW1675" s="1"/>
  <c r="AX1675" s="1"/>
  <c r="AY1674"/>
  <c r="AT1674"/>
  <c r="AW1674" s="1"/>
  <c r="AX1674" s="1"/>
  <c r="AY1673"/>
  <c r="AT1673"/>
  <c r="AY1672"/>
  <c r="AT1672"/>
  <c r="AW1672" s="1"/>
  <c r="AY1671"/>
  <c r="AT1671"/>
  <c r="AV1670"/>
  <c r="AU1670"/>
  <c r="AS1670"/>
  <c r="AR1670"/>
  <c r="AQ1670"/>
  <c r="AP1670"/>
  <c r="AO1670"/>
  <c r="AN1670"/>
  <c r="AM1670"/>
  <c r="AL1670"/>
  <c r="AK1670"/>
  <c r="AJ1670"/>
  <c r="AI1670"/>
  <c r="AH1670"/>
  <c r="AG1670"/>
  <c r="AF1670"/>
  <c r="AE1670"/>
  <c r="AD1670"/>
  <c r="AC1670"/>
  <c r="AB1670"/>
  <c r="AA1670"/>
  <c r="Z1670"/>
  <c r="Y1670"/>
  <c r="X1670"/>
  <c r="W1670"/>
  <c r="V1670"/>
  <c r="U1670"/>
  <c r="T1670"/>
  <c r="S1670"/>
  <c r="R1670"/>
  <c r="Q1670"/>
  <c r="P1670"/>
  <c r="O1670"/>
  <c r="N1670"/>
  <c r="M1670"/>
  <c r="L1670"/>
  <c r="K1670"/>
  <c r="J1670"/>
  <c r="I1670"/>
  <c r="H1670"/>
  <c r="G1670"/>
  <c r="F1670"/>
  <c r="E1670"/>
  <c r="D1670"/>
  <c r="AY1669"/>
  <c r="AT1669"/>
  <c r="AY1668"/>
  <c r="AT1668"/>
  <c r="AY1667"/>
  <c r="AT1667"/>
  <c r="AY1666"/>
  <c r="AT1666"/>
  <c r="AW1666" s="1"/>
  <c r="AY1665"/>
  <c r="AT1665"/>
  <c r="AY1664"/>
  <c r="AT1664"/>
  <c r="AY1663"/>
  <c r="AT1663"/>
  <c r="AY1662"/>
  <c r="AT1662"/>
  <c r="AY1661"/>
  <c r="AT1661"/>
  <c r="AV1660"/>
  <c r="AU1660"/>
  <c r="AS1660"/>
  <c r="AR1660"/>
  <c r="AQ1660"/>
  <c r="AP1660"/>
  <c r="AO1660"/>
  <c r="AN1660"/>
  <c r="AM1660"/>
  <c r="AL1660"/>
  <c r="AK1660"/>
  <c r="AJ1660"/>
  <c r="AI1660"/>
  <c r="AH1660"/>
  <c r="AG1660"/>
  <c r="AF1660"/>
  <c r="AE1660"/>
  <c r="AD1660"/>
  <c r="AC1660"/>
  <c r="AB1660"/>
  <c r="AA1660"/>
  <c r="Z1660"/>
  <c r="Y1660"/>
  <c r="X1660"/>
  <c r="W1660"/>
  <c r="V1660"/>
  <c r="U1660"/>
  <c r="T1660"/>
  <c r="S1660"/>
  <c r="R1660"/>
  <c r="Q1660"/>
  <c r="P1660"/>
  <c r="O1660"/>
  <c r="N1660"/>
  <c r="M1660"/>
  <c r="L1660"/>
  <c r="K1660"/>
  <c r="J1660"/>
  <c r="I1660"/>
  <c r="H1660"/>
  <c r="G1660"/>
  <c r="F1660"/>
  <c r="E1660"/>
  <c r="D1660"/>
  <c r="AY1658"/>
  <c r="AT1658"/>
  <c r="AW1658" s="1"/>
  <c r="AW1657" s="1"/>
  <c r="AV1657"/>
  <c r="AU1657"/>
  <c r="AS1657"/>
  <c r="AR1657"/>
  <c r="AQ1657"/>
  <c r="AP1657"/>
  <c r="AO1657"/>
  <c r="AN1657"/>
  <c r="AM1657"/>
  <c r="AL1657"/>
  <c r="AK1657"/>
  <c r="AJ1657"/>
  <c r="AI1657"/>
  <c r="AH1657"/>
  <c r="AG1657"/>
  <c r="AF1657"/>
  <c r="AE1657"/>
  <c r="AD1657"/>
  <c r="AC1657"/>
  <c r="AB1657"/>
  <c r="AA1657"/>
  <c r="Z1657"/>
  <c r="Y1657"/>
  <c r="X1657"/>
  <c r="W1657"/>
  <c r="V1657"/>
  <c r="U1657"/>
  <c r="T1657"/>
  <c r="S1657"/>
  <c r="R1657"/>
  <c r="Q1657"/>
  <c r="P1657"/>
  <c r="O1657"/>
  <c r="N1657"/>
  <c r="M1657"/>
  <c r="L1657"/>
  <c r="K1657"/>
  <c r="J1657"/>
  <c r="I1657"/>
  <c r="H1657"/>
  <c r="G1657"/>
  <c r="F1657"/>
  <c r="E1657"/>
  <c r="D1657"/>
  <c r="AY1656"/>
  <c r="AT1656"/>
  <c r="AV1655"/>
  <c r="AU1655"/>
  <c r="AS1655"/>
  <c r="AR1655"/>
  <c r="AQ1655"/>
  <c r="AP1655"/>
  <c r="AO1655"/>
  <c r="AN1655"/>
  <c r="AM1655"/>
  <c r="AL1655"/>
  <c r="AK1655"/>
  <c r="AJ1655"/>
  <c r="AI1655"/>
  <c r="AH1655"/>
  <c r="AG1655"/>
  <c r="AF1655"/>
  <c r="AE1655"/>
  <c r="AD1655"/>
  <c r="AC1655"/>
  <c r="AB1655"/>
  <c r="AA1655"/>
  <c r="Z1655"/>
  <c r="Y1655"/>
  <c r="X1655"/>
  <c r="W1655"/>
  <c r="V1655"/>
  <c r="U1655"/>
  <c r="T1655"/>
  <c r="S1655"/>
  <c r="R1655"/>
  <c r="Q1655"/>
  <c r="P1655"/>
  <c r="O1655"/>
  <c r="N1655"/>
  <c r="M1655"/>
  <c r="L1655"/>
  <c r="K1655"/>
  <c r="J1655"/>
  <c r="I1655"/>
  <c r="H1655"/>
  <c r="G1655"/>
  <c r="F1655"/>
  <c r="E1655"/>
  <c r="D1655"/>
  <c r="AY1654"/>
  <c r="AT1654"/>
  <c r="AW1654" s="1"/>
  <c r="AX1654" s="1"/>
  <c r="AY1653"/>
  <c r="AT1653"/>
  <c r="AY1652"/>
  <c r="AT1652"/>
  <c r="AY1651"/>
  <c r="AT1651"/>
  <c r="AW1651" s="1"/>
  <c r="AX1651" s="1"/>
  <c r="AY1650"/>
  <c r="AT1650"/>
  <c r="AW1650" s="1"/>
  <c r="AX1650" s="1"/>
  <c r="AY1649"/>
  <c r="AT1649"/>
  <c r="AY1648"/>
  <c r="AT1648"/>
  <c r="AW1648" s="1"/>
  <c r="AY1647"/>
  <c r="AT1647"/>
  <c r="AV1646"/>
  <c r="AU1646"/>
  <c r="AS1646"/>
  <c r="AR1646"/>
  <c r="AQ1646"/>
  <c r="AP1646"/>
  <c r="AO1646"/>
  <c r="AN1646"/>
  <c r="AM1646"/>
  <c r="AL1646"/>
  <c r="AK1646"/>
  <c r="AJ1646"/>
  <c r="AI1646"/>
  <c r="AH1646"/>
  <c r="AG1646"/>
  <c r="AF1646"/>
  <c r="AE1646"/>
  <c r="AD1646"/>
  <c r="AC1646"/>
  <c r="AB1646"/>
  <c r="AA1646"/>
  <c r="Z1646"/>
  <c r="Y1646"/>
  <c r="X1646"/>
  <c r="W1646"/>
  <c r="V1646"/>
  <c r="U1646"/>
  <c r="T1646"/>
  <c r="S1646"/>
  <c r="R1646"/>
  <c r="Q1646"/>
  <c r="P1646"/>
  <c r="O1646"/>
  <c r="N1646"/>
  <c r="M1646"/>
  <c r="L1646"/>
  <c r="K1646"/>
  <c r="J1646"/>
  <c r="I1646"/>
  <c r="H1646"/>
  <c r="G1646"/>
  <c r="F1646"/>
  <c r="E1646"/>
  <c r="D1646"/>
  <c r="AY1645"/>
  <c r="AT1645"/>
  <c r="AY1644"/>
  <c r="AT1644"/>
  <c r="AW1644" s="1"/>
  <c r="AY1643"/>
  <c r="AT1643"/>
  <c r="AW1643" s="1"/>
  <c r="AX1643" s="1"/>
  <c r="AY1642"/>
  <c r="AT1642"/>
  <c r="AW1642" s="1"/>
  <c r="AY1641"/>
  <c r="AT1641"/>
  <c r="AY1640"/>
  <c r="AT1640"/>
  <c r="AY1639"/>
  <c r="AT1639"/>
  <c r="AW1639" s="1"/>
  <c r="AX1639" s="1"/>
  <c r="AY1638"/>
  <c r="AT1638"/>
  <c r="AW1638" s="1"/>
  <c r="AX1638" s="1"/>
  <c r="AV1637"/>
  <c r="AU1637"/>
  <c r="AS1637"/>
  <c r="AR1637"/>
  <c r="AQ1637"/>
  <c r="AP1637"/>
  <c r="AO1637"/>
  <c r="AN1637"/>
  <c r="AM1637"/>
  <c r="AL1637"/>
  <c r="AK1637"/>
  <c r="AJ1637"/>
  <c r="AI1637"/>
  <c r="AH1637"/>
  <c r="AG1637"/>
  <c r="AF1637"/>
  <c r="AE1637"/>
  <c r="AD1637"/>
  <c r="AC1637"/>
  <c r="AB1637"/>
  <c r="AA1637"/>
  <c r="Z1637"/>
  <c r="Y1637"/>
  <c r="X1637"/>
  <c r="W1637"/>
  <c r="V1637"/>
  <c r="U1637"/>
  <c r="T1637"/>
  <c r="S1637"/>
  <c r="R1637"/>
  <c r="Q1637"/>
  <c r="P1637"/>
  <c r="O1637"/>
  <c r="N1637"/>
  <c r="M1637"/>
  <c r="L1637"/>
  <c r="K1637"/>
  <c r="J1637"/>
  <c r="I1637"/>
  <c r="H1637"/>
  <c r="G1637"/>
  <c r="F1637"/>
  <c r="E1637"/>
  <c r="D1637"/>
  <c r="AY1636"/>
  <c r="AT1636"/>
  <c r="AY1635"/>
  <c r="AT1635"/>
  <c r="AW1635" s="1"/>
  <c r="AY1634"/>
  <c r="AT1634"/>
  <c r="AY1633"/>
  <c r="AT1633"/>
  <c r="AY1632"/>
  <c r="AT1632"/>
  <c r="AW1632" s="1"/>
  <c r="AY1631"/>
  <c r="AT1631"/>
  <c r="AW1631" s="1"/>
  <c r="AX1631" s="1"/>
  <c r="AY1630"/>
  <c r="AT1630"/>
  <c r="AW1630" s="1"/>
  <c r="AX1630" s="1"/>
  <c r="AY1629"/>
  <c r="AT1629"/>
  <c r="AY1628"/>
  <c r="AT1628"/>
  <c r="AY1627"/>
  <c r="AT1627"/>
  <c r="AW1627" s="1"/>
  <c r="AX1627" s="1"/>
  <c r="AY1626"/>
  <c r="AT1626"/>
  <c r="AW1626" s="1"/>
  <c r="AX1626" s="1"/>
  <c r="AY1625"/>
  <c r="AT1625"/>
  <c r="AY1624"/>
  <c r="AT1624"/>
  <c r="AY1623"/>
  <c r="AT1623"/>
  <c r="AY1622"/>
  <c r="AT1622"/>
  <c r="AV1621"/>
  <c r="AU1621"/>
  <c r="AS1621"/>
  <c r="AR1621"/>
  <c r="AQ1621"/>
  <c r="AP1621"/>
  <c r="AO1621"/>
  <c r="AN1621"/>
  <c r="AM1621"/>
  <c r="AL1621"/>
  <c r="AK1621"/>
  <c r="AJ1621"/>
  <c r="AI1621"/>
  <c r="AH1621"/>
  <c r="AG1621"/>
  <c r="AF1621"/>
  <c r="AE1621"/>
  <c r="AD1621"/>
  <c r="AC1621"/>
  <c r="AB1621"/>
  <c r="AA1621"/>
  <c r="Z1621"/>
  <c r="Y1621"/>
  <c r="X1621"/>
  <c r="W1621"/>
  <c r="V1621"/>
  <c r="U1621"/>
  <c r="T1621"/>
  <c r="S1621"/>
  <c r="R1621"/>
  <c r="Q1621"/>
  <c r="P1621"/>
  <c r="O1621"/>
  <c r="N1621"/>
  <c r="M1621"/>
  <c r="L1621"/>
  <c r="K1621"/>
  <c r="J1621"/>
  <c r="I1621"/>
  <c r="H1621"/>
  <c r="G1621"/>
  <c r="F1621"/>
  <c r="E1621"/>
  <c r="D1621"/>
  <c r="AY1620"/>
  <c r="AT1620"/>
  <c r="AY1619"/>
  <c r="AT1619"/>
  <c r="AW1619" s="1"/>
  <c r="AX1619" s="1"/>
  <c r="AY1618"/>
  <c r="AT1618"/>
  <c r="AW1618" s="1"/>
  <c r="AY1617"/>
  <c r="AT1617"/>
  <c r="AY1616"/>
  <c r="AT1616"/>
  <c r="AY1615"/>
  <c r="AT1615"/>
  <c r="AY1614"/>
  <c r="AT1614"/>
  <c r="AW1614" s="1"/>
  <c r="AY1613"/>
  <c r="AT1613"/>
  <c r="AV1612"/>
  <c r="AU1612"/>
  <c r="AS1612"/>
  <c r="AR1612"/>
  <c r="AQ1612"/>
  <c r="AP1612"/>
  <c r="AO1612"/>
  <c r="AN1612"/>
  <c r="AM1612"/>
  <c r="AL1612"/>
  <c r="AK1612"/>
  <c r="AJ1612"/>
  <c r="AI1612"/>
  <c r="AH1612"/>
  <c r="AG1612"/>
  <c r="AF1612"/>
  <c r="AE1612"/>
  <c r="AD1612"/>
  <c r="AC1612"/>
  <c r="AB1612"/>
  <c r="AA1612"/>
  <c r="Z1612"/>
  <c r="Y1612"/>
  <c r="X1612"/>
  <c r="W1612"/>
  <c r="V1612"/>
  <c r="U1612"/>
  <c r="T1612"/>
  <c r="S1612"/>
  <c r="R1612"/>
  <c r="Q1612"/>
  <c r="P1612"/>
  <c r="O1612"/>
  <c r="N1612"/>
  <c r="M1612"/>
  <c r="L1612"/>
  <c r="K1612"/>
  <c r="J1612"/>
  <c r="I1612"/>
  <c r="H1612"/>
  <c r="G1612"/>
  <c r="F1612"/>
  <c r="E1612"/>
  <c r="D1612"/>
  <c r="AY1611"/>
  <c r="AT1611"/>
  <c r="AY1610"/>
  <c r="AT1610"/>
  <c r="AY1609"/>
  <c r="AT1609"/>
  <c r="AY1608"/>
  <c r="AT1608"/>
  <c r="AY1607"/>
  <c r="AT1607"/>
  <c r="AY1606"/>
  <c r="AT1606"/>
  <c r="AY1605"/>
  <c r="AT1605"/>
  <c r="AY1604"/>
  <c r="AT1604"/>
  <c r="AW1604" s="1"/>
  <c r="AV1603"/>
  <c r="AU1603"/>
  <c r="AS1603"/>
  <c r="AR1603"/>
  <c r="AQ1603"/>
  <c r="AP1603"/>
  <c r="AO1603"/>
  <c r="AN1603"/>
  <c r="AM1603"/>
  <c r="AL1603"/>
  <c r="AK1603"/>
  <c r="AJ1603"/>
  <c r="AI1603"/>
  <c r="AH1603"/>
  <c r="AG1603"/>
  <c r="AF1603"/>
  <c r="AE1603"/>
  <c r="AD1603"/>
  <c r="AC1603"/>
  <c r="AB1603"/>
  <c r="AA1603"/>
  <c r="Z1603"/>
  <c r="Y1603"/>
  <c r="X1603"/>
  <c r="W1603"/>
  <c r="V1603"/>
  <c r="U1603"/>
  <c r="T1603"/>
  <c r="S1603"/>
  <c r="R1603"/>
  <c r="Q1603"/>
  <c r="P1603"/>
  <c r="O1603"/>
  <c r="N1603"/>
  <c r="M1603"/>
  <c r="L1603"/>
  <c r="K1603"/>
  <c r="J1603"/>
  <c r="I1603"/>
  <c r="H1603"/>
  <c r="G1603"/>
  <c r="F1603"/>
  <c r="E1603"/>
  <c r="D1603"/>
  <c r="AY1602"/>
  <c r="AT1602"/>
  <c r="AY1601"/>
  <c r="AT1601"/>
  <c r="AY1600"/>
  <c r="AT1600"/>
  <c r="AW1600" s="1"/>
  <c r="AY1599"/>
  <c r="AT1599"/>
  <c r="AW1599" s="1"/>
  <c r="AX1599" s="1"/>
  <c r="AY1598"/>
  <c r="AT1598"/>
  <c r="AW1598" s="1"/>
  <c r="AX1598" s="1"/>
  <c r="AY1597"/>
  <c r="AT1597"/>
  <c r="AY1596"/>
  <c r="AT1596"/>
  <c r="AY1595"/>
  <c r="AT1595"/>
  <c r="AW1595" s="1"/>
  <c r="AV1594"/>
  <c r="AU1594"/>
  <c r="AS1594"/>
  <c r="AR1594"/>
  <c r="AQ1594"/>
  <c r="AP1594"/>
  <c r="AO1594"/>
  <c r="AN1594"/>
  <c r="AM1594"/>
  <c r="AL1594"/>
  <c r="AK1594"/>
  <c r="AJ1594"/>
  <c r="AI1594"/>
  <c r="AH1594"/>
  <c r="AG1594"/>
  <c r="AF1594"/>
  <c r="AE1594"/>
  <c r="AD1594"/>
  <c r="AC1594"/>
  <c r="AB1594"/>
  <c r="AA1594"/>
  <c r="Z1594"/>
  <c r="Y1594"/>
  <c r="X1594"/>
  <c r="W1594"/>
  <c r="V1594"/>
  <c r="U1594"/>
  <c r="T1594"/>
  <c r="S1594"/>
  <c r="R1594"/>
  <c r="Q1594"/>
  <c r="P1594"/>
  <c r="O1594"/>
  <c r="N1594"/>
  <c r="M1594"/>
  <c r="L1594"/>
  <c r="K1594"/>
  <c r="J1594"/>
  <c r="I1594"/>
  <c r="H1594"/>
  <c r="G1594"/>
  <c r="F1594"/>
  <c r="E1594"/>
  <c r="D1594"/>
  <c r="AY1593"/>
  <c r="AT1593"/>
  <c r="AY1592"/>
  <c r="AT1592"/>
  <c r="AW1592" s="1"/>
  <c r="AY1591"/>
  <c r="AT1591"/>
  <c r="AY1590"/>
  <c r="AT1590"/>
  <c r="AW1590" s="1"/>
  <c r="AY1589"/>
  <c r="AT1589"/>
  <c r="AY1588"/>
  <c r="AT1588"/>
  <c r="AY1587"/>
  <c r="AT1587"/>
  <c r="AY1586"/>
  <c r="AT1586"/>
  <c r="AW1586" s="1"/>
  <c r="AX1586" s="1"/>
  <c r="AY1585"/>
  <c r="AT1585"/>
  <c r="AV1584"/>
  <c r="AU1584"/>
  <c r="AS1584"/>
  <c r="AR1584"/>
  <c r="AQ1584"/>
  <c r="AP1584"/>
  <c r="AO1584"/>
  <c r="AN1584"/>
  <c r="AM1584"/>
  <c r="AL1584"/>
  <c r="AK1584"/>
  <c r="AJ1584"/>
  <c r="AI1584"/>
  <c r="AH1584"/>
  <c r="AG1584"/>
  <c r="AF1584"/>
  <c r="AE1584"/>
  <c r="AD1584"/>
  <c r="AC1584"/>
  <c r="AB1584"/>
  <c r="AA1584"/>
  <c r="Z1584"/>
  <c r="Y1584"/>
  <c r="X1584"/>
  <c r="W1584"/>
  <c r="V1584"/>
  <c r="U1584"/>
  <c r="T1584"/>
  <c r="S1584"/>
  <c r="R1584"/>
  <c r="Q1584"/>
  <c r="P1584"/>
  <c r="O1584"/>
  <c r="N1584"/>
  <c r="M1584"/>
  <c r="L1584"/>
  <c r="K1584"/>
  <c r="J1584"/>
  <c r="I1584"/>
  <c r="H1584"/>
  <c r="G1584"/>
  <c r="F1584"/>
  <c r="E1584"/>
  <c r="D1584"/>
  <c r="AY1583"/>
  <c r="AT1583"/>
  <c r="AY1582"/>
  <c r="AT1582"/>
  <c r="AW1582" s="1"/>
  <c r="AX1582" s="1"/>
  <c r="AY1581"/>
  <c r="AT1581"/>
  <c r="AY1580"/>
  <c r="AT1580"/>
  <c r="AY1579"/>
  <c r="AT1579"/>
  <c r="AY1578"/>
  <c r="AT1578"/>
  <c r="AY1577"/>
  <c r="AT1577"/>
  <c r="AY1576"/>
  <c r="AT1576"/>
  <c r="AV1575"/>
  <c r="AU1575"/>
  <c r="AS1575"/>
  <c r="AR1575"/>
  <c r="AQ1575"/>
  <c r="AP1575"/>
  <c r="AO1575"/>
  <c r="AN1575"/>
  <c r="AM1575"/>
  <c r="AL1575"/>
  <c r="AK1575"/>
  <c r="AJ1575"/>
  <c r="AI1575"/>
  <c r="AH1575"/>
  <c r="AG1575"/>
  <c r="AF1575"/>
  <c r="AE1575"/>
  <c r="AD1575"/>
  <c r="AC1575"/>
  <c r="AB1575"/>
  <c r="AA1575"/>
  <c r="Z1575"/>
  <c r="Y1575"/>
  <c r="X1575"/>
  <c r="W1575"/>
  <c r="V1575"/>
  <c r="U1575"/>
  <c r="T1575"/>
  <c r="S1575"/>
  <c r="R1575"/>
  <c r="Q1575"/>
  <c r="P1575"/>
  <c r="O1575"/>
  <c r="N1575"/>
  <c r="M1575"/>
  <c r="L1575"/>
  <c r="K1575"/>
  <c r="J1575"/>
  <c r="I1575"/>
  <c r="H1575"/>
  <c r="G1575"/>
  <c r="F1575"/>
  <c r="E1575"/>
  <c r="D1575"/>
  <c r="AY1574"/>
  <c r="AT1574"/>
  <c r="AY1573"/>
  <c r="AT1573"/>
  <c r="AY1572"/>
  <c r="AT1572"/>
  <c r="AY1571"/>
  <c r="AT1571"/>
  <c r="AW1571" s="1"/>
  <c r="AY1570"/>
  <c r="AT1570"/>
  <c r="AW1570" s="1"/>
  <c r="AX1570" s="1"/>
  <c r="AY1569"/>
  <c r="AT1569"/>
  <c r="AY1568"/>
  <c r="AT1568"/>
  <c r="AW1568" s="1"/>
  <c r="AY1567"/>
  <c r="AT1567"/>
  <c r="AV1566"/>
  <c r="AU1566"/>
  <c r="AS1566"/>
  <c r="AR1566"/>
  <c r="AQ1566"/>
  <c r="AP1566"/>
  <c r="AO1566"/>
  <c r="AN1566"/>
  <c r="AM1566"/>
  <c r="AL1566"/>
  <c r="AK1566"/>
  <c r="AJ1566"/>
  <c r="AI1566"/>
  <c r="AH1566"/>
  <c r="AG1566"/>
  <c r="AF1566"/>
  <c r="AE1566"/>
  <c r="AD1566"/>
  <c r="AC1566"/>
  <c r="AB1566"/>
  <c r="AA1566"/>
  <c r="Z1566"/>
  <c r="Y1566"/>
  <c r="X1566"/>
  <c r="W1566"/>
  <c r="V1566"/>
  <c r="U1566"/>
  <c r="T1566"/>
  <c r="S1566"/>
  <c r="R1566"/>
  <c r="Q1566"/>
  <c r="P1566"/>
  <c r="O1566"/>
  <c r="N1566"/>
  <c r="M1566"/>
  <c r="L1566"/>
  <c r="K1566"/>
  <c r="J1566"/>
  <c r="I1566"/>
  <c r="H1566"/>
  <c r="G1566"/>
  <c r="F1566"/>
  <c r="E1566"/>
  <c r="D1566"/>
  <c r="AY1565"/>
  <c r="AT1565"/>
  <c r="AY1564"/>
  <c r="AT1564"/>
  <c r="AY1562"/>
  <c r="AT1562"/>
  <c r="AW1562" s="1"/>
  <c r="AX1562" s="1"/>
  <c r="AY1561"/>
  <c r="AT1561"/>
  <c r="AY1560"/>
  <c r="AT1560"/>
  <c r="AW1560" s="1"/>
  <c r="AY1559"/>
  <c r="AT1559"/>
  <c r="AY1558"/>
  <c r="AT1558"/>
  <c r="AW1558" s="1"/>
  <c r="AV1557"/>
  <c r="AU1557"/>
  <c r="AS1557"/>
  <c r="AR1557"/>
  <c r="AQ1557"/>
  <c r="AP1557"/>
  <c r="AO1557"/>
  <c r="AN1557"/>
  <c r="AM1557"/>
  <c r="AL1557"/>
  <c r="AK1557"/>
  <c r="AJ1557"/>
  <c r="AI1557"/>
  <c r="AH1557"/>
  <c r="AG1557"/>
  <c r="AF1557"/>
  <c r="AE1557"/>
  <c r="AD1557"/>
  <c r="AC1557"/>
  <c r="AB1557"/>
  <c r="AA1557"/>
  <c r="Z1557"/>
  <c r="Y1557"/>
  <c r="X1557"/>
  <c r="W1557"/>
  <c r="V1557"/>
  <c r="U1557"/>
  <c r="T1557"/>
  <c r="S1557"/>
  <c r="R1557"/>
  <c r="Q1557"/>
  <c r="P1557"/>
  <c r="O1557"/>
  <c r="N1557"/>
  <c r="M1557"/>
  <c r="L1557"/>
  <c r="K1557"/>
  <c r="J1557"/>
  <c r="I1557"/>
  <c r="H1557"/>
  <c r="G1557"/>
  <c r="F1557"/>
  <c r="E1557"/>
  <c r="D1557"/>
  <c r="AY1556"/>
  <c r="AT1556"/>
  <c r="AY1555"/>
  <c r="AT1555"/>
  <c r="AW1555" s="1"/>
  <c r="AY1554"/>
  <c r="AT1554"/>
  <c r="AW1554" s="1"/>
  <c r="AX1554" s="1"/>
  <c r="AY1553"/>
  <c r="AT1553"/>
  <c r="AV1552"/>
  <c r="AU1552"/>
  <c r="AS1552"/>
  <c r="AR1552"/>
  <c r="AQ1552"/>
  <c r="AP1552"/>
  <c r="AO1552"/>
  <c r="AN1552"/>
  <c r="AM1552"/>
  <c r="AL1552"/>
  <c r="AK1552"/>
  <c r="AJ1552"/>
  <c r="AI1552"/>
  <c r="AH1552"/>
  <c r="AG1552"/>
  <c r="AF1552"/>
  <c r="AE1552"/>
  <c r="AD1552"/>
  <c r="AC1552"/>
  <c r="AB1552"/>
  <c r="AA1552"/>
  <c r="Z1552"/>
  <c r="Y1552"/>
  <c r="X1552"/>
  <c r="W1552"/>
  <c r="V1552"/>
  <c r="U1552"/>
  <c r="T1552"/>
  <c r="S1552"/>
  <c r="R1552"/>
  <c r="Q1552"/>
  <c r="P1552"/>
  <c r="O1552"/>
  <c r="N1552"/>
  <c r="M1552"/>
  <c r="L1552"/>
  <c r="K1552"/>
  <c r="J1552"/>
  <c r="I1552"/>
  <c r="H1552"/>
  <c r="G1552"/>
  <c r="F1552"/>
  <c r="E1552"/>
  <c r="D1552"/>
  <c r="AY1551"/>
  <c r="AT1551"/>
  <c r="AY1550"/>
  <c r="AT1550"/>
  <c r="AW1550" s="1"/>
  <c r="AX1550" s="1"/>
  <c r="AY1549"/>
  <c r="AT1549"/>
  <c r="AY1548"/>
  <c r="AT1548"/>
  <c r="AW1548" s="1"/>
  <c r="AY1547"/>
  <c r="AT1547"/>
  <c r="AY1546"/>
  <c r="AT1546"/>
  <c r="AY1545"/>
  <c r="AT1545"/>
  <c r="AY1544"/>
  <c r="AT1544"/>
  <c r="AY1543"/>
  <c r="AT1543"/>
  <c r="AW1543" s="1"/>
  <c r="AX1543" s="1"/>
  <c r="AY1542"/>
  <c r="AT1542"/>
  <c r="AW1542" s="1"/>
  <c r="AX1542" s="1"/>
  <c r="AY1541"/>
  <c r="AT1541"/>
  <c r="AV1540"/>
  <c r="AU1540"/>
  <c r="AS1540"/>
  <c r="AR1540"/>
  <c r="AQ1540"/>
  <c r="AP1540"/>
  <c r="AO1540"/>
  <c r="AN1540"/>
  <c r="AM1540"/>
  <c r="AL1540"/>
  <c r="AK1540"/>
  <c r="AJ1540"/>
  <c r="AI1540"/>
  <c r="AH1540"/>
  <c r="AG1540"/>
  <c r="AF1540"/>
  <c r="AE1540"/>
  <c r="AD1540"/>
  <c r="AC1540"/>
  <c r="AB1540"/>
  <c r="AA1540"/>
  <c r="Z1540"/>
  <c r="Y1540"/>
  <c r="X1540"/>
  <c r="W1540"/>
  <c r="V1540"/>
  <c r="U1540"/>
  <c r="T1540"/>
  <c r="S1540"/>
  <c r="R1540"/>
  <c r="Q1540"/>
  <c r="P1540"/>
  <c r="O1540"/>
  <c r="N1540"/>
  <c r="M1540"/>
  <c r="L1540"/>
  <c r="K1540"/>
  <c r="J1540"/>
  <c r="I1540"/>
  <c r="H1540"/>
  <c r="G1540"/>
  <c r="F1540"/>
  <c r="E1540"/>
  <c r="D1540"/>
  <c r="AY1539"/>
  <c r="AT1539"/>
  <c r="AW1539" s="1"/>
  <c r="AV1538"/>
  <c r="AU1538"/>
  <c r="AS1538"/>
  <c r="AR1538"/>
  <c r="AQ1538"/>
  <c r="AP1538"/>
  <c r="AO1538"/>
  <c r="AN1538"/>
  <c r="AM1538"/>
  <c r="AL1538"/>
  <c r="AK1538"/>
  <c r="AJ1538"/>
  <c r="AI1538"/>
  <c r="AH1538"/>
  <c r="AG1538"/>
  <c r="AF1538"/>
  <c r="AE1538"/>
  <c r="AD1538"/>
  <c r="AC1538"/>
  <c r="AB1538"/>
  <c r="AA1538"/>
  <c r="Z1538"/>
  <c r="Y1538"/>
  <c r="X1538"/>
  <c r="W1538"/>
  <c r="V1538"/>
  <c r="U1538"/>
  <c r="T1538"/>
  <c r="S1538"/>
  <c r="R1538"/>
  <c r="Q1538"/>
  <c r="P1538"/>
  <c r="O1538"/>
  <c r="N1538"/>
  <c r="M1538"/>
  <c r="L1538"/>
  <c r="K1538"/>
  <c r="J1538"/>
  <c r="I1538"/>
  <c r="H1538"/>
  <c r="G1538"/>
  <c r="F1538"/>
  <c r="E1538"/>
  <c r="D1538"/>
  <c r="AY1537"/>
  <c r="AT1537"/>
  <c r="AY1536"/>
  <c r="AT1536"/>
  <c r="AY1535"/>
  <c r="AT1535"/>
  <c r="AY1534"/>
  <c r="AT1534"/>
  <c r="AV1533"/>
  <c r="AU1533"/>
  <c r="AS1533"/>
  <c r="AR1533"/>
  <c r="AQ1533"/>
  <c r="AP1533"/>
  <c r="AO1533"/>
  <c r="AN1533"/>
  <c r="AM1533"/>
  <c r="AL1533"/>
  <c r="AK1533"/>
  <c r="AJ1533"/>
  <c r="AI1533"/>
  <c r="AH1533"/>
  <c r="AG1533"/>
  <c r="AF1533"/>
  <c r="AE1533"/>
  <c r="AD1533"/>
  <c r="AC1533"/>
  <c r="AB1533"/>
  <c r="AA1533"/>
  <c r="Z1533"/>
  <c r="Y1533"/>
  <c r="X1533"/>
  <c r="W1533"/>
  <c r="V1533"/>
  <c r="U1533"/>
  <c r="T1533"/>
  <c r="S1533"/>
  <c r="R1533"/>
  <c r="Q1533"/>
  <c r="P1533"/>
  <c r="O1533"/>
  <c r="N1533"/>
  <c r="M1533"/>
  <c r="L1533"/>
  <c r="K1533"/>
  <c r="J1533"/>
  <c r="I1533"/>
  <c r="H1533"/>
  <c r="G1533"/>
  <c r="F1533"/>
  <c r="E1533"/>
  <c r="D1533"/>
  <c r="AY1532"/>
  <c r="AT1532"/>
  <c r="AY1531"/>
  <c r="AT1531"/>
  <c r="AW1531" s="1"/>
  <c r="AY1530"/>
  <c r="AT1530"/>
  <c r="AW1530" s="1"/>
  <c r="AX1530" s="1"/>
  <c r="AY1529"/>
  <c r="AT1529"/>
  <c r="AY1528"/>
  <c r="AT1528"/>
  <c r="AY1527"/>
  <c r="AT1527"/>
  <c r="AY1526"/>
  <c r="AT1526"/>
  <c r="AY1525"/>
  <c r="AT1525"/>
  <c r="AV1524"/>
  <c r="AU1524"/>
  <c r="AS1524"/>
  <c r="AR1524"/>
  <c r="AQ1524"/>
  <c r="AP1524"/>
  <c r="AO1524"/>
  <c r="AN1524"/>
  <c r="AM1524"/>
  <c r="AL1524"/>
  <c r="AK1524"/>
  <c r="AJ1524"/>
  <c r="AI1524"/>
  <c r="AH1524"/>
  <c r="AG1524"/>
  <c r="AF1524"/>
  <c r="AE1524"/>
  <c r="AD1524"/>
  <c r="AC1524"/>
  <c r="AB1524"/>
  <c r="AA1524"/>
  <c r="Z1524"/>
  <c r="Y1524"/>
  <c r="X1524"/>
  <c r="W1524"/>
  <c r="V1524"/>
  <c r="U1524"/>
  <c r="T1524"/>
  <c r="S1524"/>
  <c r="R1524"/>
  <c r="Q1524"/>
  <c r="P1524"/>
  <c r="O1524"/>
  <c r="N1524"/>
  <c r="M1524"/>
  <c r="L1524"/>
  <c r="K1524"/>
  <c r="J1524"/>
  <c r="I1524"/>
  <c r="H1524"/>
  <c r="G1524"/>
  <c r="F1524"/>
  <c r="E1524"/>
  <c r="D1524"/>
  <c r="AY1523"/>
  <c r="AT1523"/>
  <c r="AY1522"/>
  <c r="AT1522"/>
  <c r="AW1522" s="1"/>
  <c r="AY1521"/>
  <c r="AT1521"/>
  <c r="AY1520"/>
  <c r="AT1520"/>
  <c r="AY1519"/>
  <c r="AT1519"/>
  <c r="AY1518"/>
  <c r="AT1518"/>
  <c r="AW1518" s="1"/>
  <c r="AX1518" s="1"/>
  <c r="AY1517"/>
  <c r="AT1517"/>
  <c r="AY1516"/>
  <c r="AT1516"/>
  <c r="AW1516" s="1"/>
  <c r="AV1515"/>
  <c r="AU1515"/>
  <c r="AS1515"/>
  <c r="AS1511" s="1"/>
  <c r="AR1515"/>
  <c r="AQ1515"/>
  <c r="AP1515"/>
  <c r="AO1515"/>
  <c r="AO1511" s="1"/>
  <c r="AN1515"/>
  <c r="AM1515"/>
  <c r="AL1515"/>
  <c r="AK1515"/>
  <c r="AK1511" s="1"/>
  <c r="AJ1515"/>
  <c r="AI1515"/>
  <c r="AH1515"/>
  <c r="AG1515"/>
  <c r="AG1511" s="1"/>
  <c r="AF1515"/>
  <c r="AE1515"/>
  <c r="AD1515"/>
  <c r="AC1515"/>
  <c r="AC1511" s="1"/>
  <c r="AB1515"/>
  <c r="AA1515"/>
  <c r="Z1515"/>
  <c r="Y1515"/>
  <c r="Y1511" s="1"/>
  <c r="X1515"/>
  <c r="X1511" s="1"/>
  <c r="W1515"/>
  <c r="V1515"/>
  <c r="U1515"/>
  <c r="U1511" s="1"/>
  <c r="T1515"/>
  <c r="S1515"/>
  <c r="R1515"/>
  <c r="Q1515"/>
  <c r="Q1511" s="1"/>
  <c r="P1515"/>
  <c r="P1511" s="1"/>
  <c r="O1515"/>
  <c r="N1515"/>
  <c r="M1515"/>
  <c r="M1511" s="1"/>
  <c r="L1515"/>
  <c r="K1515"/>
  <c r="J1515"/>
  <c r="I1515"/>
  <c r="I1511" s="1"/>
  <c r="H1515"/>
  <c r="G1515"/>
  <c r="F1515"/>
  <c r="E1515"/>
  <c r="E1511" s="1"/>
  <c r="D1515"/>
  <c r="AY1514"/>
  <c r="AT1514"/>
  <c r="AW1514" s="1"/>
  <c r="AX1514" s="1"/>
  <c r="AY1513"/>
  <c r="AT1513"/>
  <c r="AY1512"/>
  <c r="AT1512"/>
  <c r="AW1512" s="1"/>
  <c r="AY1510"/>
  <c r="AT1510"/>
  <c r="AY1509"/>
  <c r="AT1509"/>
  <c r="AY1508"/>
  <c r="AT1508"/>
  <c r="AV1507"/>
  <c r="AU1507"/>
  <c r="AS1507"/>
  <c r="AR1507"/>
  <c r="AQ1507"/>
  <c r="AP1507"/>
  <c r="AO1507"/>
  <c r="AN1507"/>
  <c r="AM1507"/>
  <c r="AL1507"/>
  <c r="AK1507"/>
  <c r="AJ1507"/>
  <c r="AI1507"/>
  <c r="AH1507"/>
  <c r="AG1507"/>
  <c r="AF1507"/>
  <c r="AE1507"/>
  <c r="AD1507"/>
  <c r="AC1507"/>
  <c r="AB1507"/>
  <c r="AA1507"/>
  <c r="Z1507"/>
  <c r="Y1507"/>
  <c r="X1507"/>
  <c r="W1507"/>
  <c r="V1507"/>
  <c r="U1507"/>
  <c r="T1507"/>
  <c r="S1507"/>
  <c r="R1507"/>
  <c r="Q1507"/>
  <c r="P1507"/>
  <c r="O1507"/>
  <c r="N1507"/>
  <c r="M1507"/>
  <c r="L1507"/>
  <c r="K1507"/>
  <c r="J1507"/>
  <c r="I1507"/>
  <c r="H1507"/>
  <c r="G1507"/>
  <c r="F1507"/>
  <c r="E1507"/>
  <c r="D1507"/>
  <c r="AY1506"/>
  <c r="AT1506"/>
  <c r="AY1505"/>
  <c r="AT1505"/>
  <c r="AY1504"/>
  <c r="AT1504"/>
  <c r="AY1503"/>
  <c r="AT1503"/>
  <c r="AY1502"/>
  <c r="AT1502"/>
  <c r="AY1501"/>
  <c r="AT1501"/>
  <c r="AY1500"/>
  <c r="AT1500"/>
  <c r="AY1499"/>
  <c r="AT1499"/>
  <c r="AY1498"/>
  <c r="AT1498"/>
  <c r="AY1497"/>
  <c r="AT1497"/>
  <c r="AY1496"/>
  <c r="AT1496"/>
  <c r="AY1495"/>
  <c r="AT1495"/>
  <c r="AY1494"/>
  <c r="AT1494"/>
  <c r="AY1493"/>
  <c r="AT1493"/>
  <c r="AV1492"/>
  <c r="AV1490" s="1"/>
  <c r="AU1492"/>
  <c r="AU1490" s="1"/>
  <c r="AS1492"/>
  <c r="AR1492"/>
  <c r="AR1490" s="1"/>
  <c r="AQ1492"/>
  <c r="AQ1490" s="1"/>
  <c r="AP1492"/>
  <c r="AP1490" s="1"/>
  <c r="AO1492"/>
  <c r="AO1490" s="1"/>
  <c r="AN1492"/>
  <c r="AN1490" s="1"/>
  <c r="AM1492"/>
  <c r="AM1490" s="1"/>
  <c r="AL1492"/>
  <c r="AL1490" s="1"/>
  <c r="AK1492"/>
  <c r="AK1490" s="1"/>
  <c r="AJ1492"/>
  <c r="AJ1490" s="1"/>
  <c r="AI1492"/>
  <c r="AI1490" s="1"/>
  <c r="AH1492"/>
  <c r="AH1490" s="1"/>
  <c r="AG1492"/>
  <c r="AG1490" s="1"/>
  <c r="AF1492"/>
  <c r="AF1490" s="1"/>
  <c r="AE1492"/>
  <c r="AE1490" s="1"/>
  <c r="AD1492"/>
  <c r="AD1490" s="1"/>
  <c r="AC1492"/>
  <c r="AC1490" s="1"/>
  <c r="AB1492"/>
  <c r="AB1490" s="1"/>
  <c r="AA1492"/>
  <c r="AA1490" s="1"/>
  <c r="Z1492"/>
  <c r="Z1490" s="1"/>
  <c r="Y1492"/>
  <c r="Y1490" s="1"/>
  <c r="X1492"/>
  <c r="X1490" s="1"/>
  <c r="W1492"/>
  <c r="W1490" s="1"/>
  <c r="V1492"/>
  <c r="V1490" s="1"/>
  <c r="U1492"/>
  <c r="U1490" s="1"/>
  <c r="T1492"/>
  <c r="T1490" s="1"/>
  <c r="S1492"/>
  <c r="S1490" s="1"/>
  <c r="R1492"/>
  <c r="R1490" s="1"/>
  <c r="Q1492"/>
  <c r="Q1490" s="1"/>
  <c r="P1492"/>
  <c r="P1490" s="1"/>
  <c r="O1492"/>
  <c r="O1490" s="1"/>
  <c r="N1492"/>
  <c r="N1490" s="1"/>
  <c r="M1492"/>
  <c r="M1490" s="1"/>
  <c r="L1492"/>
  <c r="L1490" s="1"/>
  <c r="K1492"/>
  <c r="K1490" s="1"/>
  <c r="J1492"/>
  <c r="J1490" s="1"/>
  <c r="I1492"/>
  <c r="I1490" s="1"/>
  <c r="H1492"/>
  <c r="H1490" s="1"/>
  <c r="G1492"/>
  <c r="G1490" s="1"/>
  <c r="F1492"/>
  <c r="F1490" s="1"/>
  <c r="E1492"/>
  <c r="E1490" s="1"/>
  <c r="D1492"/>
  <c r="D1490" s="1"/>
  <c r="AY1491"/>
  <c r="AT1491"/>
  <c r="AS1490"/>
  <c r="AY1489"/>
  <c r="AT1489"/>
  <c r="AV1488"/>
  <c r="AU1488"/>
  <c r="AS1488"/>
  <c r="AR1488"/>
  <c r="AQ1488"/>
  <c r="AP1488"/>
  <c r="AO1488"/>
  <c r="AN1488"/>
  <c r="AM1488"/>
  <c r="AL1488"/>
  <c r="AK1488"/>
  <c r="AJ1488"/>
  <c r="AI1488"/>
  <c r="AH1488"/>
  <c r="AG1488"/>
  <c r="AF1488"/>
  <c r="AE1488"/>
  <c r="AD1488"/>
  <c r="AC1488"/>
  <c r="AB1488"/>
  <c r="AA1488"/>
  <c r="Z1488"/>
  <c r="Y1488"/>
  <c r="X1488"/>
  <c r="W1488"/>
  <c r="V1488"/>
  <c r="U1488"/>
  <c r="T1488"/>
  <c r="S1488"/>
  <c r="R1488"/>
  <c r="Q1488"/>
  <c r="P1488"/>
  <c r="O1488"/>
  <c r="N1488"/>
  <c r="M1488"/>
  <c r="L1488"/>
  <c r="K1488"/>
  <c r="J1488"/>
  <c r="I1488"/>
  <c r="H1488"/>
  <c r="G1488"/>
  <c r="F1488"/>
  <c r="E1488"/>
  <c r="D1488"/>
  <c r="AY1485"/>
  <c r="AT1485"/>
  <c r="AV1484"/>
  <c r="AU1484"/>
  <c r="AS1484"/>
  <c r="AR1484"/>
  <c r="AQ1484"/>
  <c r="AP1484"/>
  <c r="AO1484"/>
  <c r="AN1484"/>
  <c r="AM1484"/>
  <c r="AL1484"/>
  <c r="AK1484"/>
  <c r="AJ1484"/>
  <c r="AI1484"/>
  <c r="AH1484"/>
  <c r="AG1484"/>
  <c r="AF1484"/>
  <c r="AE1484"/>
  <c r="AD1484"/>
  <c r="AC1484"/>
  <c r="AB1484"/>
  <c r="AA1484"/>
  <c r="Z1484"/>
  <c r="Y1484"/>
  <c r="X1484"/>
  <c r="W1484"/>
  <c r="V1484"/>
  <c r="U1484"/>
  <c r="T1484"/>
  <c r="S1484"/>
  <c r="R1484"/>
  <c r="Q1484"/>
  <c r="P1484"/>
  <c r="O1484"/>
  <c r="N1484"/>
  <c r="M1484"/>
  <c r="L1484"/>
  <c r="K1484"/>
  <c r="J1484"/>
  <c r="I1484"/>
  <c r="H1484"/>
  <c r="G1484"/>
  <c r="F1484"/>
  <c r="E1484"/>
  <c r="D1484"/>
  <c r="AY1483"/>
  <c r="AT1483"/>
  <c r="AT1482" s="1"/>
  <c r="AV1482"/>
  <c r="AU1482"/>
  <c r="AS1482"/>
  <c r="AR1482"/>
  <c r="AQ1482"/>
  <c r="AP1482"/>
  <c r="AO1482"/>
  <c r="AN1482"/>
  <c r="AM1482"/>
  <c r="AL1482"/>
  <c r="AK1482"/>
  <c r="AJ1482"/>
  <c r="AI1482"/>
  <c r="AH1482"/>
  <c r="AG1482"/>
  <c r="AF1482"/>
  <c r="AE1482"/>
  <c r="AD1482"/>
  <c r="AC1482"/>
  <c r="AB1482"/>
  <c r="AA1482"/>
  <c r="Z1482"/>
  <c r="Y1482"/>
  <c r="X1482"/>
  <c r="W1482"/>
  <c r="V1482"/>
  <c r="U1482"/>
  <c r="T1482"/>
  <c r="S1482"/>
  <c r="R1482"/>
  <c r="Q1482"/>
  <c r="P1482"/>
  <c r="O1482"/>
  <c r="N1482"/>
  <c r="M1482"/>
  <c r="L1482"/>
  <c r="K1482"/>
  <c r="J1482"/>
  <c r="I1482"/>
  <c r="H1482"/>
  <c r="G1482"/>
  <c r="F1482"/>
  <c r="E1482"/>
  <c r="D1482"/>
  <c r="AY1481"/>
  <c r="AT1481"/>
  <c r="AY1480"/>
  <c r="AT1480"/>
  <c r="AV1479"/>
  <c r="AU1479"/>
  <c r="AS1479"/>
  <c r="AR1479"/>
  <c r="AQ1479"/>
  <c r="AP1479"/>
  <c r="AO1479"/>
  <c r="AN1479"/>
  <c r="AM1479"/>
  <c r="AL1479"/>
  <c r="AK1479"/>
  <c r="AJ1479"/>
  <c r="AI1479"/>
  <c r="AH1479"/>
  <c r="AG1479"/>
  <c r="AF1479"/>
  <c r="AE1479"/>
  <c r="AD1479"/>
  <c r="AC1479"/>
  <c r="AB1479"/>
  <c r="AA1479"/>
  <c r="Z1479"/>
  <c r="Y1479"/>
  <c r="X1479"/>
  <c r="W1479"/>
  <c r="V1479"/>
  <c r="U1479"/>
  <c r="T1479"/>
  <c r="S1479"/>
  <c r="R1479"/>
  <c r="Q1479"/>
  <c r="P1479"/>
  <c r="O1479"/>
  <c r="N1479"/>
  <c r="M1479"/>
  <c r="L1479"/>
  <c r="K1479"/>
  <c r="J1479"/>
  <c r="I1479"/>
  <c r="H1479"/>
  <c r="G1479"/>
  <c r="F1479"/>
  <c r="E1479"/>
  <c r="D1479"/>
  <c r="AY1478"/>
  <c r="AT1478"/>
  <c r="AV1477"/>
  <c r="AU1477"/>
  <c r="AS1477"/>
  <c r="AR1477"/>
  <c r="AQ1477"/>
  <c r="AP1477"/>
  <c r="AO1477"/>
  <c r="AN1477"/>
  <c r="AM1477"/>
  <c r="AL1477"/>
  <c r="AK1477"/>
  <c r="AJ1477"/>
  <c r="AI1477"/>
  <c r="AH1477"/>
  <c r="AG1477"/>
  <c r="AF1477"/>
  <c r="AE1477"/>
  <c r="AD1477"/>
  <c r="AC1477"/>
  <c r="AB1477"/>
  <c r="AA1477"/>
  <c r="Z1477"/>
  <c r="Y1477"/>
  <c r="X1477"/>
  <c r="W1477"/>
  <c r="V1477"/>
  <c r="U1477"/>
  <c r="T1477"/>
  <c r="S1477"/>
  <c r="R1477"/>
  <c r="Q1477"/>
  <c r="P1477"/>
  <c r="O1477"/>
  <c r="N1477"/>
  <c r="M1477"/>
  <c r="L1477"/>
  <c r="K1477"/>
  <c r="J1477"/>
  <c r="I1477"/>
  <c r="H1477"/>
  <c r="G1477"/>
  <c r="F1477"/>
  <c r="E1477"/>
  <c r="D1477"/>
  <c r="AY1476"/>
  <c r="AT1476"/>
  <c r="AY1475"/>
  <c r="AT1475"/>
  <c r="AV1474"/>
  <c r="AU1474"/>
  <c r="AS1474"/>
  <c r="AR1474"/>
  <c r="AQ1474"/>
  <c r="AP1474"/>
  <c r="AO1474"/>
  <c r="AN1474"/>
  <c r="AM1474"/>
  <c r="AL1474"/>
  <c r="AK1474"/>
  <c r="AJ1474"/>
  <c r="AI1474"/>
  <c r="AH1474"/>
  <c r="AG1474"/>
  <c r="AF1474"/>
  <c r="AE1474"/>
  <c r="AD1474"/>
  <c r="AC1474"/>
  <c r="AB1474"/>
  <c r="AA1474"/>
  <c r="Z1474"/>
  <c r="Y1474"/>
  <c r="X1474"/>
  <c r="W1474"/>
  <c r="V1474"/>
  <c r="U1474"/>
  <c r="T1474"/>
  <c r="S1474"/>
  <c r="R1474"/>
  <c r="Q1474"/>
  <c r="P1474"/>
  <c r="O1474"/>
  <c r="N1474"/>
  <c r="M1474"/>
  <c r="L1474"/>
  <c r="K1474"/>
  <c r="J1474"/>
  <c r="I1474"/>
  <c r="H1474"/>
  <c r="G1474"/>
  <c r="F1474"/>
  <c r="E1474"/>
  <c r="D1474"/>
  <c r="AY1473"/>
  <c r="AT1473"/>
  <c r="AY1472"/>
  <c r="AT1472"/>
  <c r="AV1471"/>
  <c r="AU1471"/>
  <c r="AS1471"/>
  <c r="AR1471"/>
  <c r="AQ1471"/>
  <c r="AP1471"/>
  <c r="AO1471"/>
  <c r="AN1471"/>
  <c r="AM1471"/>
  <c r="AL1471"/>
  <c r="AK1471"/>
  <c r="AJ1471"/>
  <c r="AI1471"/>
  <c r="AH1471"/>
  <c r="AG1471"/>
  <c r="AF1471"/>
  <c r="AE1471"/>
  <c r="AD1471"/>
  <c r="AC1471"/>
  <c r="AB1471"/>
  <c r="AA1471"/>
  <c r="Z1471"/>
  <c r="Y1471"/>
  <c r="X1471"/>
  <c r="W1471"/>
  <c r="V1471"/>
  <c r="U1471"/>
  <c r="T1471"/>
  <c r="S1471"/>
  <c r="R1471"/>
  <c r="Q1471"/>
  <c r="P1471"/>
  <c r="O1471"/>
  <c r="N1471"/>
  <c r="M1471"/>
  <c r="L1471"/>
  <c r="K1471"/>
  <c r="J1471"/>
  <c r="I1471"/>
  <c r="H1471"/>
  <c r="G1471"/>
  <c r="F1471"/>
  <c r="E1471"/>
  <c r="D1471"/>
  <c r="AY1470"/>
  <c r="AT1470"/>
  <c r="AV1469"/>
  <c r="AU1469"/>
  <c r="AS1469"/>
  <c r="AR1469"/>
  <c r="AQ1469"/>
  <c r="AP1469"/>
  <c r="AO1469"/>
  <c r="AN1469"/>
  <c r="AM1469"/>
  <c r="AL1469"/>
  <c r="AK1469"/>
  <c r="AJ1469"/>
  <c r="AI1469"/>
  <c r="AH1469"/>
  <c r="AG1469"/>
  <c r="AF1469"/>
  <c r="AE1469"/>
  <c r="AD1469"/>
  <c r="AC1469"/>
  <c r="AB1469"/>
  <c r="AA1469"/>
  <c r="Z1469"/>
  <c r="Y1469"/>
  <c r="X1469"/>
  <c r="W1469"/>
  <c r="V1469"/>
  <c r="U1469"/>
  <c r="T1469"/>
  <c r="S1469"/>
  <c r="R1469"/>
  <c r="Q1469"/>
  <c r="P1469"/>
  <c r="O1469"/>
  <c r="N1469"/>
  <c r="M1469"/>
  <c r="L1469"/>
  <c r="K1469"/>
  <c r="J1469"/>
  <c r="I1469"/>
  <c r="H1469"/>
  <c r="G1469"/>
  <c r="F1469"/>
  <c r="E1469"/>
  <c r="D1469"/>
  <c r="AY1467"/>
  <c r="AT1467"/>
  <c r="AT1466" s="1"/>
  <c r="AV1466"/>
  <c r="AU1466"/>
  <c r="AS1466"/>
  <c r="AR1466"/>
  <c r="AQ1466"/>
  <c r="AP1466"/>
  <c r="AO1466"/>
  <c r="AN1466"/>
  <c r="AM1466"/>
  <c r="AL1466"/>
  <c r="AK1466"/>
  <c r="AJ1466"/>
  <c r="AI1466"/>
  <c r="AH1466"/>
  <c r="AG1466"/>
  <c r="AF1466"/>
  <c r="AE1466"/>
  <c r="AD1466"/>
  <c r="AC1466"/>
  <c r="AB1466"/>
  <c r="AA1466"/>
  <c r="Z1466"/>
  <c r="Y1466"/>
  <c r="X1466"/>
  <c r="W1466"/>
  <c r="V1466"/>
  <c r="U1466"/>
  <c r="T1466"/>
  <c r="S1466"/>
  <c r="R1466"/>
  <c r="Q1466"/>
  <c r="P1466"/>
  <c r="O1466"/>
  <c r="N1466"/>
  <c r="M1466"/>
  <c r="L1466"/>
  <c r="K1466"/>
  <c r="J1466"/>
  <c r="I1466"/>
  <c r="H1466"/>
  <c r="G1466"/>
  <c r="F1466"/>
  <c r="E1466"/>
  <c r="D1466"/>
  <c r="AY1465"/>
  <c r="AT1465"/>
  <c r="AV1464"/>
  <c r="AU1464"/>
  <c r="AS1464"/>
  <c r="AR1464"/>
  <c r="AQ1464"/>
  <c r="AP1464"/>
  <c r="AO1464"/>
  <c r="AN1464"/>
  <c r="AM1464"/>
  <c r="AL1464"/>
  <c r="AK1464"/>
  <c r="AJ1464"/>
  <c r="AI1464"/>
  <c r="AH1464"/>
  <c r="AG1464"/>
  <c r="AF1464"/>
  <c r="AE1464"/>
  <c r="AD1464"/>
  <c r="AC1464"/>
  <c r="AB1464"/>
  <c r="AA1464"/>
  <c r="Z1464"/>
  <c r="Y1464"/>
  <c r="X1464"/>
  <c r="W1464"/>
  <c r="V1464"/>
  <c r="U1464"/>
  <c r="T1464"/>
  <c r="S1464"/>
  <c r="R1464"/>
  <c r="Q1464"/>
  <c r="P1464"/>
  <c r="O1464"/>
  <c r="N1464"/>
  <c r="M1464"/>
  <c r="L1464"/>
  <c r="K1464"/>
  <c r="J1464"/>
  <c r="I1464"/>
  <c r="H1464"/>
  <c r="G1464"/>
  <c r="F1464"/>
  <c r="E1464"/>
  <c r="D1464"/>
  <c r="AY1463"/>
  <c r="AT1463"/>
  <c r="AV1462"/>
  <c r="AU1462"/>
  <c r="AS1462"/>
  <c r="AR1462"/>
  <c r="AQ1462"/>
  <c r="AP1462"/>
  <c r="AO1462"/>
  <c r="AN1462"/>
  <c r="AM1462"/>
  <c r="AL1462"/>
  <c r="AK1462"/>
  <c r="AJ1462"/>
  <c r="AI1462"/>
  <c r="AH1462"/>
  <c r="AG1462"/>
  <c r="AF1462"/>
  <c r="AE1462"/>
  <c r="AD1462"/>
  <c r="AC1462"/>
  <c r="AB1462"/>
  <c r="AA1462"/>
  <c r="Z1462"/>
  <c r="Y1462"/>
  <c r="X1462"/>
  <c r="W1462"/>
  <c r="V1462"/>
  <c r="U1462"/>
  <c r="T1462"/>
  <c r="S1462"/>
  <c r="R1462"/>
  <c r="Q1462"/>
  <c r="P1462"/>
  <c r="O1462"/>
  <c r="N1462"/>
  <c r="M1462"/>
  <c r="L1462"/>
  <c r="K1462"/>
  <c r="J1462"/>
  <c r="I1462"/>
  <c r="H1462"/>
  <c r="G1462"/>
  <c r="F1462"/>
  <c r="E1462"/>
  <c r="D1462"/>
  <c r="AY1461"/>
  <c r="AT1461"/>
  <c r="AV1460"/>
  <c r="AU1460"/>
  <c r="AS1460"/>
  <c r="AR1460"/>
  <c r="AQ1460"/>
  <c r="AP1460"/>
  <c r="AO1460"/>
  <c r="AN1460"/>
  <c r="AM1460"/>
  <c r="AL1460"/>
  <c r="AK1460"/>
  <c r="AJ1460"/>
  <c r="AI1460"/>
  <c r="AH1460"/>
  <c r="AG1460"/>
  <c r="AF1460"/>
  <c r="AE1460"/>
  <c r="AD1460"/>
  <c r="AC1460"/>
  <c r="AB1460"/>
  <c r="AA1460"/>
  <c r="Z1460"/>
  <c r="Y1460"/>
  <c r="X1460"/>
  <c r="W1460"/>
  <c r="V1460"/>
  <c r="U1460"/>
  <c r="T1460"/>
  <c r="S1460"/>
  <c r="R1460"/>
  <c r="Q1460"/>
  <c r="P1460"/>
  <c r="O1460"/>
  <c r="N1460"/>
  <c r="M1460"/>
  <c r="L1460"/>
  <c r="K1460"/>
  <c r="J1460"/>
  <c r="I1460"/>
  <c r="H1460"/>
  <c r="G1460"/>
  <c r="F1460"/>
  <c r="E1460"/>
  <c r="D1460"/>
  <c r="AY1459"/>
  <c r="AT1459"/>
  <c r="AW1459" s="1"/>
  <c r="AX1459" s="1"/>
  <c r="AY1458"/>
  <c r="AT1458"/>
  <c r="AW1458" s="1"/>
  <c r="AX1458" s="1"/>
  <c r="AY1457"/>
  <c r="AT1457"/>
  <c r="AY1456"/>
  <c r="AT1456"/>
  <c r="AY1455"/>
  <c r="AT1455"/>
  <c r="AW1455" s="1"/>
  <c r="AX1455" s="1"/>
  <c r="AY1454"/>
  <c r="AT1454"/>
  <c r="AW1454" s="1"/>
  <c r="AX1454" s="1"/>
  <c r="AY1453"/>
  <c r="AT1453"/>
  <c r="AY1452"/>
  <c r="AT1452"/>
  <c r="AV1451"/>
  <c r="AU1451"/>
  <c r="AS1451"/>
  <c r="AR1451"/>
  <c r="AQ1451"/>
  <c r="AP1451"/>
  <c r="AO1451"/>
  <c r="AN1451"/>
  <c r="AM1451"/>
  <c r="AL1451"/>
  <c r="AK1451"/>
  <c r="AJ1451"/>
  <c r="AI1451"/>
  <c r="AH1451"/>
  <c r="AG1451"/>
  <c r="AF1451"/>
  <c r="AE1451"/>
  <c r="AD1451"/>
  <c r="AC1451"/>
  <c r="AB1451"/>
  <c r="AA1451"/>
  <c r="Z1451"/>
  <c r="Y1451"/>
  <c r="X1451"/>
  <c r="W1451"/>
  <c r="V1451"/>
  <c r="U1451"/>
  <c r="T1451"/>
  <c r="S1451"/>
  <c r="R1451"/>
  <c r="Q1451"/>
  <c r="P1451"/>
  <c r="O1451"/>
  <c r="N1451"/>
  <c r="M1451"/>
  <c r="L1451"/>
  <c r="K1451"/>
  <c r="J1451"/>
  <c r="I1451"/>
  <c r="H1451"/>
  <c r="G1451"/>
  <c r="F1451"/>
  <c r="E1451"/>
  <c r="D1451"/>
  <c r="AY1450"/>
  <c r="AT1450"/>
  <c r="AW1450" s="1"/>
  <c r="AY1449"/>
  <c r="AT1449"/>
  <c r="AY1448"/>
  <c r="AT1448"/>
  <c r="AW1448" s="1"/>
  <c r="AY1447"/>
  <c r="AT1447"/>
  <c r="AW1447" s="1"/>
  <c r="AX1447" s="1"/>
  <c r="AY1446"/>
  <c r="AT1446"/>
  <c r="AW1446" s="1"/>
  <c r="AX1446" s="1"/>
  <c r="AY1445"/>
  <c r="AT1445"/>
  <c r="AV1444"/>
  <c r="AU1444"/>
  <c r="AS1444"/>
  <c r="AR1444"/>
  <c r="AQ1444"/>
  <c r="AP1444"/>
  <c r="AO1444"/>
  <c r="AN1444"/>
  <c r="AM1444"/>
  <c r="AL1444"/>
  <c r="AK1444"/>
  <c r="AJ1444"/>
  <c r="AI1444"/>
  <c r="AH1444"/>
  <c r="AG1444"/>
  <c r="AF1444"/>
  <c r="AE1444"/>
  <c r="AD1444"/>
  <c r="AC1444"/>
  <c r="AB1444"/>
  <c r="AA1444"/>
  <c r="Z1444"/>
  <c r="Y1444"/>
  <c r="X1444"/>
  <c r="W1444"/>
  <c r="V1444"/>
  <c r="U1444"/>
  <c r="T1444"/>
  <c r="S1444"/>
  <c r="R1444"/>
  <c r="Q1444"/>
  <c r="P1444"/>
  <c r="O1444"/>
  <c r="N1444"/>
  <c r="M1444"/>
  <c r="L1444"/>
  <c r="K1444"/>
  <c r="J1444"/>
  <c r="I1444"/>
  <c r="H1444"/>
  <c r="G1444"/>
  <c r="F1444"/>
  <c r="E1444"/>
  <c r="D1444"/>
  <c r="AY1443"/>
  <c r="AT1443"/>
  <c r="AY1442"/>
  <c r="AT1442"/>
  <c r="AY1441"/>
  <c r="AT1441"/>
  <c r="AY1440"/>
  <c r="AT1440"/>
  <c r="AY1439"/>
  <c r="AT1439"/>
  <c r="AW1439" s="1"/>
  <c r="AV1438"/>
  <c r="AU1438"/>
  <c r="AS1438"/>
  <c r="AR1438"/>
  <c r="AQ1438"/>
  <c r="AP1438"/>
  <c r="AO1438"/>
  <c r="AN1438"/>
  <c r="AM1438"/>
  <c r="AL1438"/>
  <c r="AK1438"/>
  <c r="AJ1438"/>
  <c r="AI1438"/>
  <c r="AH1438"/>
  <c r="AG1438"/>
  <c r="AF1438"/>
  <c r="AE1438"/>
  <c r="AD1438"/>
  <c r="AC1438"/>
  <c r="AB1438"/>
  <c r="AA1438"/>
  <c r="Z1438"/>
  <c r="Y1438"/>
  <c r="X1438"/>
  <c r="W1438"/>
  <c r="V1438"/>
  <c r="U1438"/>
  <c r="T1438"/>
  <c r="S1438"/>
  <c r="R1438"/>
  <c r="Q1438"/>
  <c r="P1438"/>
  <c r="O1438"/>
  <c r="N1438"/>
  <c r="M1438"/>
  <c r="L1438"/>
  <c r="K1438"/>
  <c r="J1438"/>
  <c r="I1438"/>
  <c r="H1438"/>
  <c r="G1438"/>
  <c r="F1438"/>
  <c r="E1438"/>
  <c r="D1438"/>
  <c r="AY1437"/>
  <c r="AT1437"/>
  <c r="AV1436"/>
  <c r="AU1436"/>
  <c r="AS1436"/>
  <c r="AR1436"/>
  <c r="AQ1436"/>
  <c r="AP1436"/>
  <c r="AO1436"/>
  <c r="AN1436"/>
  <c r="AM1436"/>
  <c r="AL1436"/>
  <c r="AK1436"/>
  <c r="AJ1436"/>
  <c r="AI1436"/>
  <c r="AH1436"/>
  <c r="AG1436"/>
  <c r="AF1436"/>
  <c r="AE1436"/>
  <c r="AD1436"/>
  <c r="AC1436"/>
  <c r="AB1436"/>
  <c r="AA1436"/>
  <c r="Z1436"/>
  <c r="Y1436"/>
  <c r="X1436"/>
  <c r="W1436"/>
  <c r="V1436"/>
  <c r="U1436"/>
  <c r="T1436"/>
  <c r="S1436"/>
  <c r="R1436"/>
  <c r="Q1436"/>
  <c r="P1436"/>
  <c r="O1436"/>
  <c r="N1436"/>
  <c r="M1436"/>
  <c r="L1436"/>
  <c r="K1436"/>
  <c r="J1436"/>
  <c r="I1436"/>
  <c r="H1436"/>
  <c r="G1436"/>
  <c r="F1436"/>
  <c r="E1436"/>
  <c r="D1436"/>
  <c r="AY1435"/>
  <c r="AT1435"/>
  <c r="AW1435" s="1"/>
  <c r="AX1435" s="1"/>
  <c r="AY1434"/>
  <c r="AT1434"/>
  <c r="AW1434" s="1"/>
  <c r="AY1433"/>
  <c r="AT1433"/>
  <c r="AY1432"/>
  <c r="AT1432"/>
  <c r="AY1431"/>
  <c r="AT1431"/>
  <c r="AY1430"/>
  <c r="AT1430"/>
  <c r="AY1429"/>
  <c r="AT1429"/>
  <c r="AY1428"/>
  <c r="AT1428"/>
  <c r="AY1427"/>
  <c r="AT1427"/>
  <c r="AW1427" s="1"/>
  <c r="AX1427" s="1"/>
  <c r="AY1426"/>
  <c r="AT1426"/>
  <c r="AW1426" s="1"/>
  <c r="AX1426" s="1"/>
  <c r="AY1425"/>
  <c r="AT1425"/>
  <c r="AV1424"/>
  <c r="AU1424"/>
  <c r="AS1424"/>
  <c r="AR1424"/>
  <c r="AQ1424"/>
  <c r="AP1424"/>
  <c r="AO1424"/>
  <c r="AN1424"/>
  <c r="AM1424"/>
  <c r="AL1424"/>
  <c r="AK1424"/>
  <c r="AJ1424"/>
  <c r="AI1424"/>
  <c r="AH1424"/>
  <c r="AG1424"/>
  <c r="AF1424"/>
  <c r="AE1424"/>
  <c r="AD1424"/>
  <c r="AC1424"/>
  <c r="AB1424"/>
  <c r="AA1424"/>
  <c r="Z1424"/>
  <c r="Y1424"/>
  <c r="X1424"/>
  <c r="W1424"/>
  <c r="V1424"/>
  <c r="U1424"/>
  <c r="T1424"/>
  <c r="S1424"/>
  <c r="R1424"/>
  <c r="Q1424"/>
  <c r="P1424"/>
  <c r="O1424"/>
  <c r="N1424"/>
  <c r="M1424"/>
  <c r="L1424"/>
  <c r="K1424"/>
  <c r="J1424"/>
  <c r="I1424"/>
  <c r="H1424"/>
  <c r="G1424"/>
  <c r="F1424"/>
  <c r="E1424"/>
  <c r="D1424"/>
  <c r="AY1423"/>
  <c r="AT1423"/>
  <c r="AW1423" s="1"/>
  <c r="AY1422"/>
  <c r="AT1422"/>
  <c r="AW1422" s="1"/>
  <c r="AY1421"/>
  <c r="AT1421"/>
  <c r="AY1420"/>
  <c r="AT1420"/>
  <c r="AY1419"/>
  <c r="AT1419"/>
  <c r="AW1419" s="1"/>
  <c r="AX1419" s="1"/>
  <c r="AY1418"/>
  <c r="AT1418"/>
  <c r="AY1417"/>
  <c r="AT1417"/>
  <c r="AY1416"/>
  <c r="AT1416"/>
  <c r="AY1415"/>
  <c r="AT1415"/>
  <c r="AY1414"/>
  <c r="AT1414"/>
  <c r="AY1413"/>
  <c r="AT1413"/>
  <c r="AY1412"/>
  <c r="AT1412"/>
  <c r="AY1411"/>
  <c r="AT1411"/>
  <c r="AY1410"/>
  <c r="AT1410"/>
  <c r="AV1409"/>
  <c r="AU1409"/>
  <c r="AS1409"/>
  <c r="AR1409"/>
  <c r="AQ1409"/>
  <c r="AP1409"/>
  <c r="AO1409"/>
  <c r="AN1409"/>
  <c r="AM1409"/>
  <c r="AL1409"/>
  <c r="AK1409"/>
  <c r="AJ1409"/>
  <c r="AI1409"/>
  <c r="AH1409"/>
  <c r="AG1409"/>
  <c r="AF1409"/>
  <c r="AE1409"/>
  <c r="AD1409"/>
  <c r="AC1409"/>
  <c r="AB1409"/>
  <c r="AA1409"/>
  <c r="Z1409"/>
  <c r="Y1409"/>
  <c r="X1409"/>
  <c r="W1409"/>
  <c r="V1409"/>
  <c r="U1409"/>
  <c r="T1409"/>
  <c r="S1409"/>
  <c r="R1409"/>
  <c r="Q1409"/>
  <c r="P1409"/>
  <c r="O1409"/>
  <c r="N1409"/>
  <c r="M1409"/>
  <c r="L1409"/>
  <c r="K1409"/>
  <c r="J1409"/>
  <c r="I1409"/>
  <c r="H1409"/>
  <c r="G1409"/>
  <c r="F1409"/>
  <c r="E1409"/>
  <c r="D1409"/>
  <c r="AY1407"/>
  <c r="AT1407"/>
  <c r="AY1406"/>
  <c r="AT1406"/>
  <c r="AY1405"/>
  <c r="AT1405"/>
  <c r="AY1404"/>
  <c r="AT1404"/>
  <c r="AY1403"/>
  <c r="AT1403"/>
  <c r="AW1403" s="1"/>
  <c r="AX1403" s="1"/>
  <c r="AY1402"/>
  <c r="AT1402"/>
  <c r="AW1402" s="1"/>
  <c r="AY1401"/>
  <c r="AT1401"/>
  <c r="AY1400"/>
  <c r="AT1400"/>
  <c r="AY1399"/>
  <c r="AT1399"/>
  <c r="AW1399" s="1"/>
  <c r="AY1398"/>
  <c r="AT1398"/>
  <c r="AW1398" s="1"/>
  <c r="AY1397"/>
  <c r="AT1397"/>
  <c r="AY1396"/>
  <c r="AT1396"/>
  <c r="AY1395"/>
  <c r="AT1395"/>
  <c r="AW1395" s="1"/>
  <c r="AX1395" s="1"/>
  <c r="AY1394"/>
  <c r="AT1394"/>
  <c r="AY1393"/>
  <c r="AT1393"/>
  <c r="AY1392"/>
  <c r="AT1392"/>
  <c r="AY1391"/>
  <c r="AT1391"/>
  <c r="AY1390"/>
  <c r="AT1390"/>
  <c r="AY1389"/>
  <c r="AT1389"/>
  <c r="AY1388"/>
  <c r="AT1388"/>
  <c r="AY1387"/>
  <c r="AT1387"/>
  <c r="AY1386"/>
  <c r="AT1386"/>
  <c r="AW1386" s="1"/>
  <c r="AY1385"/>
  <c r="AT1385"/>
  <c r="AY1384"/>
  <c r="AT1384"/>
  <c r="AY1383"/>
  <c r="AT1383"/>
  <c r="AW1383" s="1"/>
  <c r="AY1382"/>
  <c r="AT1382"/>
  <c r="AW1382" s="1"/>
  <c r="AV1381"/>
  <c r="AU1381"/>
  <c r="AS1381"/>
  <c r="AR1381"/>
  <c r="AQ1381"/>
  <c r="AP1381"/>
  <c r="AO1381"/>
  <c r="AN1381"/>
  <c r="AM1381"/>
  <c r="AL1381"/>
  <c r="AK1381"/>
  <c r="AJ1381"/>
  <c r="AI1381"/>
  <c r="AH1381"/>
  <c r="AG1381"/>
  <c r="AF1381"/>
  <c r="AE1381"/>
  <c r="AD1381"/>
  <c r="AC1381"/>
  <c r="AB1381"/>
  <c r="AA1381"/>
  <c r="Z1381"/>
  <c r="Y1381"/>
  <c r="X1381"/>
  <c r="W1381"/>
  <c r="V1381"/>
  <c r="U1381"/>
  <c r="T1381"/>
  <c r="S1381"/>
  <c r="R1381"/>
  <c r="Q1381"/>
  <c r="P1381"/>
  <c r="O1381"/>
  <c r="N1381"/>
  <c r="M1381"/>
  <c r="L1381"/>
  <c r="K1381"/>
  <c r="J1381"/>
  <c r="I1381"/>
  <c r="H1381"/>
  <c r="G1381"/>
  <c r="F1381"/>
  <c r="E1381"/>
  <c r="D1381"/>
  <c r="AY1380"/>
  <c r="AT1380"/>
  <c r="AV1379"/>
  <c r="AU1379"/>
  <c r="AS1379"/>
  <c r="AR1379"/>
  <c r="AQ1379"/>
  <c r="AP1379"/>
  <c r="AO1379"/>
  <c r="AN1379"/>
  <c r="AM1379"/>
  <c r="AL1379"/>
  <c r="AK1379"/>
  <c r="AJ1379"/>
  <c r="AI1379"/>
  <c r="AH1379"/>
  <c r="AG1379"/>
  <c r="AF1379"/>
  <c r="AE1379"/>
  <c r="AD1379"/>
  <c r="AC1379"/>
  <c r="AB1379"/>
  <c r="AA1379"/>
  <c r="Z1379"/>
  <c r="Y1379"/>
  <c r="X1379"/>
  <c r="W1379"/>
  <c r="V1379"/>
  <c r="U1379"/>
  <c r="T1379"/>
  <c r="S1379"/>
  <c r="R1379"/>
  <c r="Q1379"/>
  <c r="P1379"/>
  <c r="O1379"/>
  <c r="N1379"/>
  <c r="M1379"/>
  <c r="L1379"/>
  <c r="K1379"/>
  <c r="J1379"/>
  <c r="I1379"/>
  <c r="H1379"/>
  <c r="G1379"/>
  <c r="F1379"/>
  <c r="E1379"/>
  <c r="D1379"/>
  <c r="AY1378"/>
  <c r="AT1378"/>
  <c r="AY1377"/>
  <c r="AT1377"/>
  <c r="AY1376"/>
  <c r="AT1376"/>
  <c r="AV1375"/>
  <c r="AU1375"/>
  <c r="AS1375"/>
  <c r="AR1375"/>
  <c r="AQ1375"/>
  <c r="AP1375"/>
  <c r="AO1375"/>
  <c r="AN1375"/>
  <c r="AM1375"/>
  <c r="AL1375"/>
  <c r="AK1375"/>
  <c r="AJ1375"/>
  <c r="AI1375"/>
  <c r="AH1375"/>
  <c r="AG1375"/>
  <c r="AF1375"/>
  <c r="AE1375"/>
  <c r="AD1375"/>
  <c r="AC1375"/>
  <c r="AB1375"/>
  <c r="AA1375"/>
  <c r="Z1375"/>
  <c r="Y1375"/>
  <c r="X1375"/>
  <c r="W1375"/>
  <c r="V1375"/>
  <c r="U1375"/>
  <c r="T1375"/>
  <c r="S1375"/>
  <c r="R1375"/>
  <c r="Q1375"/>
  <c r="P1375"/>
  <c r="O1375"/>
  <c r="N1375"/>
  <c r="M1375"/>
  <c r="L1375"/>
  <c r="K1375"/>
  <c r="J1375"/>
  <c r="I1375"/>
  <c r="H1375"/>
  <c r="G1375"/>
  <c r="F1375"/>
  <c r="E1375"/>
  <c r="D1375"/>
  <c r="AY1374"/>
  <c r="AT1374"/>
  <c r="AW1374" s="1"/>
  <c r="AW1373" s="1"/>
  <c r="AV1373"/>
  <c r="AU1373"/>
  <c r="AS1373"/>
  <c r="AR1373"/>
  <c r="AQ1373"/>
  <c r="AP1373"/>
  <c r="AO1373"/>
  <c r="AN1373"/>
  <c r="AM1373"/>
  <c r="AL1373"/>
  <c r="AK1373"/>
  <c r="AJ1373"/>
  <c r="AI1373"/>
  <c r="AH1373"/>
  <c r="AG1373"/>
  <c r="AF1373"/>
  <c r="AE1373"/>
  <c r="AD1373"/>
  <c r="AC1373"/>
  <c r="AB1373"/>
  <c r="AA1373"/>
  <c r="Z1373"/>
  <c r="Y1373"/>
  <c r="X1373"/>
  <c r="W1373"/>
  <c r="V1373"/>
  <c r="U1373"/>
  <c r="T1373"/>
  <c r="S1373"/>
  <c r="R1373"/>
  <c r="Q1373"/>
  <c r="P1373"/>
  <c r="O1373"/>
  <c r="N1373"/>
  <c r="M1373"/>
  <c r="L1373"/>
  <c r="K1373"/>
  <c r="J1373"/>
  <c r="I1373"/>
  <c r="H1373"/>
  <c r="G1373"/>
  <c r="F1373"/>
  <c r="E1373"/>
  <c r="D1373"/>
  <c r="AY1372"/>
  <c r="AT1372"/>
  <c r="AV1371"/>
  <c r="AU1371"/>
  <c r="AS1371"/>
  <c r="AR1371"/>
  <c r="AQ1371"/>
  <c r="AP1371"/>
  <c r="AO1371"/>
  <c r="AN1371"/>
  <c r="AM1371"/>
  <c r="AL1371"/>
  <c r="AK1371"/>
  <c r="AJ1371"/>
  <c r="AI1371"/>
  <c r="AH1371"/>
  <c r="AG1371"/>
  <c r="AF1371"/>
  <c r="AE1371"/>
  <c r="AD1371"/>
  <c r="AC1371"/>
  <c r="AB1371"/>
  <c r="AA1371"/>
  <c r="Z1371"/>
  <c r="Y1371"/>
  <c r="X1371"/>
  <c r="W1371"/>
  <c r="V1371"/>
  <c r="U1371"/>
  <c r="T1371"/>
  <c r="S1371"/>
  <c r="R1371"/>
  <c r="Q1371"/>
  <c r="P1371"/>
  <c r="O1371"/>
  <c r="N1371"/>
  <c r="M1371"/>
  <c r="L1371"/>
  <c r="K1371"/>
  <c r="J1371"/>
  <c r="I1371"/>
  <c r="H1371"/>
  <c r="G1371"/>
  <c r="F1371"/>
  <c r="E1371"/>
  <c r="D1371"/>
  <c r="AY1370"/>
  <c r="AT1370"/>
  <c r="AY1369"/>
  <c r="AT1369"/>
  <c r="AY1368"/>
  <c r="AT1368"/>
  <c r="AY1367"/>
  <c r="AT1367"/>
  <c r="AY1366"/>
  <c r="AT1366"/>
  <c r="AV1365"/>
  <c r="AU1365"/>
  <c r="AS1365"/>
  <c r="AR1365"/>
  <c r="AQ1365"/>
  <c r="AP1365"/>
  <c r="AO1365"/>
  <c r="AN1365"/>
  <c r="AM1365"/>
  <c r="AL1365"/>
  <c r="AK1365"/>
  <c r="AJ1365"/>
  <c r="AI1365"/>
  <c r="AH1365"/>
  <c r="AG1365"/>
  <c r="AF1365"/>
  <c r="AE1365"/>
  <c r="AD1365"/>
  <c r="AC1365"/>
  <c r="AB1365"/>
  <c r="AA1365"/>
  <c r="Z1365"/>
  <c r="Y1365"/>
  <c r="X1365"/>
  <c r="W1365"/>
  <c r="V1365"/>
  <c r="U1365"/>
  <c r="T1365"/>
  <c r="S1365"/>
  <c r="R1365"/>
  <c r="Q1365"/>
  <c r="P1365"/>
  <c r="O1365"/>
  <c r="N1365"/>
  <c r="M1365"/>
  <c r="L1365"/>
  <c r="K1365"/>
  <c r="J1365"/>
  <c r="I1365"/>
  <c r="H1365"/>
  <c r="G1365"/>
  <c r="F1365"/>
  <c r="E1365"/>
  <c r="D1365"/>
  <c r="AY1364"/>
  <c r="AT1364"/>
  <c r="AV1363"/>
  <c r="AU1363"/>
  <c r="AS1363"/>
  <c r="AR1363"/>
  <c r="AQ1363"/>
  <c r="AP1363"/>
  <c r="AO1363"/>
  <c r="AN1363"/>
  <c r="AM1363"/>
  <c r="AL1363"/>
  <c r="AK1363"/>
  <c r="AJ1363"/>
  <c r="AI1363"/>
  <c r="AH1363"/>
  <c r="AG1363"/>
  <c r="AF1363"/>
  <c r="AE1363"/>
  <c r="AD1363"/>
  <c r="AC1363"/>
  <c r="AB1363"/>
  <c r="AA1363"/>
  <c r="Z1363"/>
  <c r="Y1363"/>
  <c r="X1363"/>
  <c r="W1363"/>
  <c r="V1363"/>
  <c r="U1363"/>
  <c r="T1363"/>
  <c r="S1363"/>
  <c r="R1363"/>
  <c r="Q1363"/>
  <c r="P1363"/>
  <c r="O1363"/>
  <c r="N1363"/>
  <c r="M1363"/>
  <c r="L1363"/>
  <c r="K1363"/>
  <c r="J1363"/>
  <c r="I1363"/>
  <c r="H1363"/>
  <c r="G1363"/>
  <c r="F1363"/>
  <c r="E1363"/>
  <c r="D1363"/>
  <c r="AY1362"/>
  <c r="AT1362"/>
  <c r="AV1361"/>
  <c r="AU1361"/>
  <c r="AS1361"/>
  <c r="AR1361"/>
  <c r="AQ1361"/>
  <c r="AP1361"/>
  <c r="AO1361"/>
  <c r="AN1361"/>
  <c r="AM1361"/>
  <c r="AL1361"/>
  <c r="AK1361"/>
  <c r="AJ1361"/>
  <c r="AI1361"/>
  <c r="AH1361"/>
  <c r="AG1361"/>
  <c r="AF1361"/>
  <c r="AE1361"/>
  <c r="AD1361"/>
  <c r="AC1361"/>
  <c r="AB1361"/>
  <c r="AA1361"/>
  <c r="Z1361"/>
  <c r="Y1361"/>
  <c r="X1361"/>
  <c r="W1361"/>
  <c r="V1361"/>
  <c r="U1361"/>
  <c r="T1361"/>
  <c r="S1361"/>
  <c r="R1361"/>
  <c r="Q1361"/>
  <c r="P1361"/>
  <c r="O1361"/>
  <c r="N1361"/>
  <c r="M1361"/>
  <c r="L1361"/>
  <c r="K1361"/>
  <c r="J1361"/>
  <c r="I1361"/>
  <c r="H1361"/>
  <c r="G1361"/>
  <c r="F1361"/>
  <c r="E1361"/>
  <c r="D1361"/>
  <c r="AY1360"/>
  <c r="AT1360"/>
  <c r="AV1359"/>
  <c r="AU1359"/>
  <c r="AS1359"/>
  <c r="AR1359"/>
  <c r="AQ1359"/>
  <c r="AP1359"/>
  <c r="AO1359"/>
  <c r="AN1359"/>
  <c r="AM1359"/>
  <c r="AL1359"/>
  <c r="AK1359"/>
  <c r="AJ1359"/>
  <c r="AI1359"/>
  <c r="AH1359"/>
  <c r="AG1359"/>
  <c r="AF1359"/>
  <c r="AE1359"/>
  <c r="AD1359"/>
  <c r="AC1359"/>
  <c r="AB1359"/>
  <c r="AA1359"/>
  <c r="Z1359"/>
  <c r="Y1359"/>
  <c r="X1359"/>
  <c r="W1359"/>
  <c r="V1359"/>
  <c r="U1359"/>
  <c r="T1359"/>
  <c r="S1359"/>
  <c r="R1359"/>
  <c r="Q1359"/>
  <c r="P1359"/>
  <c r="O1359"/>
  <c r="N1359"/>
  <c r="M1359"/>
  <c r="L1359"/>
  <c r="K1359"/>
  <c r="J1359"/>
  <c r="I1359"/>
  <c r="H1359"/>
  <c r="G1359"/>
  <c r="F1359"/>
  <c r="E1359"/>
  <c r="D1359"/>
  <c r="AY1358"/>
  <c r="AT1358"/>
  <c r="AV1357"/>
  <c r="AU1357"/>
  <c r="AS1357"/>
  <c r="AR1357"/>
  <c r="AQ1357"/>
  <c r="AP1357"/>
  <c r="AO1357"/>
  <c r="AN1357"/>
  <c r="AM1357"/>
  <c r="AL1357"/>
  <c r="AK1357"/>
  <c r="AJ1357"/>
  <c r="AI1357"/>
  <c r="AH1357"/>
  <c r="AG1357"/>
  <c r="AF1357"/>
  <c r="AE1357"/>
  <c r="AD1357"/>
  <c r="AC1357"/>
  <c r="AB1357"/>
  <c r="AA1357"/>
  <c r="Z1357"/>
  <c r="Y1357"/>
  <c r="X1357"/>
  <c r="W1357"/>
  <c r="V1357"/>
  <c r="U1357"/>
  <c r="T1357"/>
  <c r="S1357"/>
  <c r="R1357"/>
  <c r="Q1357"/>
  <c r="P1357"/>
  <c r="O1357"/>
  <c r="N1357"/>
  <c r="M1357"/>
  <c r="L1357"/>
  <c r="K1357"/>
  <c r="J1357"/>
  <c r="I1357"/>
  <c r="H1357"/>
  <c r="G1357"/>
  <c r="F1357"/>
  <c r="E1357"/>
  <c r="D1357"/>
  <c r="AY1356"/>
  <c r="AT1356"/>
  <c r="AV1355"/>
  <c r="AU1355"/>
  <c r="AS1355"/>
  <c r="AR1355"/>
  <c r="AQ1355"/>
  <c r="AP1355"/>
  <c r="AO1355"/>
  <c r="AN1355"/>
  <c r="AM1355"/>
  <c r="AL1355"/>
  <c r="AK1355"/>
  <c r="AJ1355"/>
  <c r="AI1355"/>
  <c r="AH1355"/>
  <c r="AG1355"/>
  <c r="AF1355"/>
  <c r="AE1355"/>
  <c r="AD1355"/>
  <c r="AC1355"/>
  <c r="AB1355"/>
  <c r="AA1355"/>
  <c r="Z1355"/>
  <c r="Y1355"/>
  <c r="X1355"/>
  <c r="W1355"/>
  <c r="V1355"/>
  <c r="U1355"/>
  <c r="T1355"/>
  <c r="S1355"/>
  <c r="R1355"/>
  <c r="Q1355"/>
  <c r="P1355"/>
  <c r="O1355"/>
  <c r="N1355"/>
  <c r="M1355"/>
  <c r="L1355"/>
  <c r="K1355"/>
  <c r="J1355"/>
  <c r="I1355"/>
  <c r="H1355"/>
  <c r="G1355"/>
  <c r="F1355"/>
  <c r="E1355"/>
  <c r="D1355"/>
  <c r="AY1354"/>
  <c r="AT1354"/>
  <c r="AV1353"/>
  <c r="AU1353"/>
  <c r="AS1353"/>
  <c r="AR1353"/>
  <c r="AQ1353"/>
  <c r="AP1353"/>
  <c r="AO1353"/>
  <c r="AN1353"/>
  <c r="AM1353"/>
  <c r="AL1353"/>
  <c r="AK1353"/>
  <c r="AJ1353"/>
  <c r="AI1353"/>
  <c r="AH1353"/>
  <c r="AG1353"/>
  <c r="AF1353"/>
  <c r="AE1353"/>
  <c r="AD1353"/>
  <c r="AC1353"/>
  <c r="AB1353"/>
  <c r="AA1353"/>
  <c r="Z1353"/>
  <c r="Y1353"/>
  <c r="X1353"/>
  <c r="W1353"/>
  <c r="V1353"/>
  <c r="U1353"/>
  <c r="T1353"/>
  <c r="S1353"/>
  <c r="R1353"/>
  <c r="Q1353"/>
  <c r="P1353"/>
  <c r="O1353"/>
  <c r="N1353"/>
  <c r="M1353"/>
  <c r="L1353"/>
  <c r="K1353"/>
  <c r="J1353"/>
  <c r="I1353"/>
  <c r="H1353"/>
  <c r="G1353"/>
  <c r="F1353"/>
  <c r="E1353"/>
  <c r="D1353"/>
  <c r="AY1352"/>
  <c r="AT1352"/>
  <c r="AV1351"/>
  <c r="AU1351"/>
  <c r="AS1351"/>
  <c r="AR1351"/>
  <c r="AQ1351"/>
  <c r="AP1351"/>
  <c r="AO1351"/>
  <c r="AN1351"/>
  <c r="AM1351"/>
  <c r="AL1351"/>
  <c r="AK1351"/>
  <c r="AJ1351"/>
  <c r="AI1351"/>
  <c r="AH1351"/>
  <c r="AG1351"/>
  <c r="AF1351"/>
  <c r="AE1351"/>
  <c r="AD1351"/>
  <c r="AC1351"/>
  <c r="AB1351"/>
  <c r="AA1351"/>
  <c r="Z1351"/>
  <c r="Y1351"/>
  <c r="X1351"/>
  <c r="W1351"/>
  <c r="V1351"/>
  <c r="U1351"/>
  <c r="T1351"/>
  <c r="S1351"/>
  <c r="R1351"/>
  <c r="Q1351"/>
  <c r="P1351"/>
  <c r="O1351"/>
  <c r="N1351"/>
  <c r="M1351"/>
  <c r="L1351"/>
  <c r="K1351"/>
  <c r="J1351"/>
  <c r="I1351"/>
  <c r="H1351"/>
  <c r="G1351"/>
  <c r="F1351"/>
  <c r="E1351"/>
  <c r="D1351"/>
  <c r="AY1350"/>
  <c r="AT1350"/>
  <c r="AV1349"/>
  <c r="AU1349"/>
  <c r="AS1349"/>
  <c r="AR1349"/>
  <c r="AQ1349"/>
  <c r="AP1349"/>
  <c r="AO1349"/>
  <c r="AN1349"/>
  <c r="AM1349"/>
  <c r="AL1349"/>
  <c r="AK1349"/>
  <c r="AJ1349"/>
  <c r="AI1349"/>
  <c r="AH1349"/>
  <c r="AG1349"/>
  <c r="AF1349"/>
  <c r="AE1349"/>
  <c r="AD1349"/>
  <c r="AC1349"/>
  <c r="AB1349"/>
  <c r="AA1349"/>
  <c r="Z1349"/>
  <c r="Y1349"/>
  <c r="X1349"/>
  <c r="W1349"/>
  <c r="V1349"/>
  <c r="U1349"/>
  <c r="T1349"/>
  <c r="S1349"/>
  <c r="R1349"/>
  <c r="Q1349"/>
  <c r="P1349"/>
  <c r="O1349"/>
  <c r="N1349"/>
  <c r="M1349"/>
  <c r="L1349"/>
  <c r="K1349"/>
  <c r="J1349"/>
  <c r="I1349"/>
  <c r="H1349"/>
  <c r="G1349"/>
  <c r="F1349"/>
  <c r="E1349"/>
  <c r="D1349"/>
  <c r="AY1348"/>
  <c r="AT1348"/>
  <c r="AV1347"/>
  <c r="AU1347"/>
  <c r="AS1347"/>
  <c r="AR1347"/>
  <c r="AQ1347"/>
  <c r="AP1347"/>
  <c r="AO1347"/>
  <c r="AN1347"/>
  <c r="AM1347"/>
  <c r="AL1347"/>
  <c r="AK1347"/>
  <c r="AJ1347"/>
  <c r="AI1347"/>
  <c r="AH1347"/>
  <c r="AG1347"/>
  <c r="AF1347"/>
  <c r="AE1347"/>
  <c r="AD1347"/>
  <c r="AC1347"/>
  <c r="AB1347"/>
  <c r="AA1347"/>
  <c r="Z1347"/>
  <c r="Y1347"/>
  <c r="X1347"/>
  <c r="W1347"/>
  <c r="V1347"/>
  <c r="U1347"/>
  <c r="T1347"/>
  <c r="S1347"/>
  <c r="R1347"/>
  <c r="Q1347"/>
  <c r="P1347"/>
  <c r="O1347"/>
  <c r="N1347"/>
  <c r="M1347"/>
  <c r="L1347"/>
  <c r="K1347"/>
  <c r="J1347"/>
  <c r="I1347"/>
  <c r="H1347"/>
  <c r="G1347"/>
  <c r="F1347"/>
  <c r="E1347"/>
  <c r="D1347"/>
  <c r="AY1346"/>
  <c r="AT1346"/>
  <c r="AV1345"/>
  <c r="AU1345"/>
  <c r="AS1345"/>
  <c r="AR1345"/>
  <c r="AQ1345"/>
  <c r="AP1345"/>
  <c r="AO1345"/>
  <c r="AN1345"/>
  <c r="AM1345"/>
  <c r="AL1345"/>
  <c r="AK1345"/>
  <c r="AJ1345"/>
  <c r="AI1345"/>
  <c r="AH1345"/>
  <c r="AG1345"/>
  <c r="AF1345"/>
  <c r="AE1345"/>
  <c r="AD1345"/>
  <c r="AC1345"/>
  <c r="AB1345"/>
  <c r="AA1345"/>
  <c r="Z1345"/>
  <c r="Y1345"/>
  <c r="X1345"/>
  <c r="W1345"/>
  <c r="V1345"/>
  <c r="U1345"/>
  <c r="T1345"/>
  <c r="S1345"/>
  <c r="R1345"/>
  <c r="Q1345"/>
  <c r="P1345"/>
  <c r="O1345"/>
  <c r="N1345"/>
  <c r="M1345"/>
  <c r="L1345"/>
  <c r="K1345"/>
  <c r="J1345"/>
  <c r="I1345"/>
  <c r="H1345"/>
  <c r="G1345"/>
  <c r="F1345"/>
  <c r="E1345"/>
  <c r="D1345"/>
  <c r="AY1344"/>
  <c r="AT1344"/>
  <c r="AV1343"/>
  <c r="AU1343"/>
  <c r="AS1343"/>
  <c r="AR1343"/>
  <c r="AQ1343"/>
  <c r="AP1343"/>
  <c r="AO1343"/>
  <c r="AN1343"/>
  <c r="AM1343"/>
  <c r="AL1343"/>
  <c r="AK1343"/>
  <c r="AJ1343"/>
  <c r="AI1343"/>
  <c r="AH1343"/>
  <c r="AG1343"/>
  <c r="AF1343"/>
  <c r="AE1343"/>
  <c r="AD1343"/>
  <c r="AC1343"/>
  <c r="AB1343"/>
  <c r="AA1343"/>
  <c r="Z1343"/>
  <c r="Y1343"/>
  <c r="X1343"/>
  <c r="W1343"/>
  <c r="V1343"/>
  <c r="U1343"/>
  <c r="T1343"/>
  <c r="S1343"/>
  <c r="R1343"/>
  <c r="Q1343"/>
  <c r="P1343"/>
  <c r="O1343"/>
  <c r="N1343"/>
  <c r="M1343"/>
  <c r="L1343"/>
  <c r="K1343"/>
  <c r="J1343"/>
  <c r="I1343"/>
  <c r="H1343"/>
  <c r="G1343"/>
  <c r="F1343"/>
  <c r="E1343"/>
  <c r="D1343"/>
  <c r="AY1341"/>
  <c r="AT1341"/>
  <c r="AY1340"/>
  <c r="AT1340"/>
  <c r="AY1339"/>
  <c r="AT1339"/>
  <c r="AW1339" s="1"/>
  <c r="AX1339" s="1"/>
  <c r="AY1338"/>
  <c r="AT1338"/>
  <c r="AW1338" s="1"/>
  <c r="AX1338" s="1"/>
  <c r="AV1337"/>
  <c r="AU1337"/>
  <c r="AS1337"/>
  <c r="AR1337"/>
  <c r="AQ1337"/>
  <c r="AP1337"/>
  <c r="AO1337"/>
  <c r="AN1337"/>
  <c r="AM1337"/>
  <c r="AL1337"/>
  <c r="AK1337"/>
  <c r="AJ1337"/>
  <c r="AI1337"/>
  <c r="AH1337"/>
  <c r="AG1337"/>
  <c r="AF1337"/>
  <c r="AE1337"/>
  <c r="AD1337"/>
  <c r="AC1337"/>
  <c r="AB1337"/>
  <c r="AA1337"/>
  <c r="Z1337"/>
  <c r="Y1337"/>
  <c r="X1337"/>
  <c r="W1337"/>
  <c r="V1337"/>
  <c r="U1337"/>
  <c r="T1337"/>
  <c r="S1337"/>
  <c r="R1337"/>
  <c r="Q1337"/>
  <c r="P1337"/>
  <c r="O1337"/>
  <c r="N1337"/>
  <c r="M1337"/>
  <c r="L1337"/>
  <c r="K1337"/>
  <c r="J1337"/>
  <c r="I1337"/>
  <c r="H1337"/>
  <c r="G1337"/>
  <c r="F1337"/>
  <c r="E1337"/>
  <c r="D1337"/>
  <c r="AY1336"/>
  <c r="AT1336"/>
  <c r="AY1335"/>
  <c r="AT1335"/>
  <c r="AW1335" s="1"/>
  <c r="AV1334"/>
  <c r="AU1334"/>
  <c r="AS1334"/>
  <c r="AR1334"/>
  <c r="AQ1334"/>
  <c r="AP1334"/>
  <c r="AO1334"/>
  <c r="AN1334"/>
  <c r="AM1334"/>
  <c r="AL1334"/>
  <c r="AK1334"/>
  <c r="AJ1334"/>
  <c r="AI1334"/>
  <c r="AH1334"/>
  <c r="AG1334"/>
  <c r="AF1334"/>
  <c r="AE1334"/>
  <c r="AD1334"/>
  <c r="AC1334"/>
  <c r="AB1334"/>
  <c r="AA1334"/>
  <c r="Z1334"/>
  <c r="Y1334"/>
  <c r="X1334"/>
  <c r="W1334"/>
  <c r="V1334"/>
  <c r="U1334"/>
  <c r="T1334"/>
  <c r="S1334"/>
  <c r="R1334"/>
  <c r="Q1334"/>
  <c r="P1334"/>
  <c r="O1334"/>
  <c r="N1334"/>
  <c r="M1334"/>
  <c r="L1334"/>
  <c r="K1334"/>
  <c r="J1334"/>
  <c r="I1334"/>
  <c r="H1334"/>
  <c r="G1334"/>
  <c r="F1334"/>
  <c r="E1334"/>
  <c r="D1334"/>
  <c r="AY1333"/>
  <c r="AT1333"/>
  <c r="AY1332"/>
  <c r="AT1332"/>
  <c r="AY1331"/>
  <c r="AT1331"/>
  <c r="AY1330"/>
  <c r="AT1330"/>
  <c r="AW1330" s="1"/>
  <c r="AX1330" s="1"/>
  <c r="AY1329"/>
  <c r="AT1329"/>
  <c r="AY1328"/>
  <c r="AT1328"/>
  <c r="AV1327"/>
  <c r="AU1327"/>
  <c r="AS1327"/>
  <c r="AR1327"/>
  <c r="AQ1327"/>
  <c r="AP1327"/>
  <c r="AO1327"/>
  <c r="AN1327"/>
  <c r="AM1327"/>
  <c r="AL1327"/>
  <c r="AK1327"/>
  <c r="AJ1327"/>
  <c r="AI1327"/>
  <c r="AH1327"/>
  <c r="AG1327"/>
  <c r="AF1327"/>
  <c r="AE1327"/>
  <c r="AD1327"/>
  <c r="AC1327"/>
  <c r="AB1327"/>
  <c r="AA1327"/>
  <c r="Z1327"/>
  <c r="Y1327"/>
  <c r="X1327"/>
  <c r="W1327"/>
  <c r="V1327"/>
  <c r="U1327"/>
  <c r="T1327"/>
  <c r="S1327"/>
  <c r="R1327"/>
  <c r="Q1327"/>
  <c r="P1327"/>
  <c r="O1327"/>
  <c r="N1327"/>
  <c r="M1327"/>
  <c r="L1327"/>
  <c r="K1327"/>
  <c r="J1327"/>
  <c r="I1327"/>
  <c r="H1327"/>
  <c r="G1327"/>
  <c r="F1327"/>
  <c r="E1327"/>
  <c r="D1327"/>
  <c r="AY1326"/>
  <c r="AT1326"/>
  <c r="AY1325"/>
  <c r="AT1325"/>
  <c r="AV1324"/>
  <c r="AU1324"/>
  <c r="AS1324"/>
  <c r="AR1324"/>
  <c r="AQ1324"/>
  <c r="AP1324"/>
  <c r="AO1324"/>
  <c r="AN1324"/>
  <c r="AM1324"/>
  <c r="AL1324"/>
  <c r="AK1324"/>
  <c r="AJ1324"/>
  <c r="AI1324"/>
  <c r="AH1324"/>
  <c r="AG1324"/>
  <c r="AF1324"/>
  <c r="AE1324"/>
  <c r="AD1324"/>
  <c r="AC1324"/>
  <c r="AB1324"/>
  <c r="AA1324"/>
  <c r="Z1324"/>
  <c r="Y1324"/>
  <c r="X1324"/>
  <c r="W1324"/>
  <c r="V1324"/>
  <c r="U1324"/>
  <c r="T1324"/>
  <c r="S1324"/>
  <c r="R1324"/>
  <c r="Q1324"/>
  <c r="P1324"/>
  <c r="O1324"/>
  <c r="N1324"/>
  <c r="M1324"/>
  <c r="L1324"/>
  <c r="K1324"/>
  <c r="J1324"/>
  <c r="I1324"/>
  <c r="H1324"/>
  <c r="G1324"/>
  <c r="F1324"/>
  <c r="E1324"/>
  <c r="D1324"/>
  <c r="AY1323"/>
  <c r="AT1323"/>
  <c r="AY1322"/>
  <c r="AT1322"/>
  <c r="AW1322" s="1"/>
  <c r="AY1321"/>
  <c r="AT1321"/>
  <c r="AY1320"/>
  <c r="AT1320"/>
  <c r="AY1319"/>
  <c r="AT1319"/>
  <c r="AW1319" s="1"/>
  <c r="AY1318"/>
  <c r="AT1318"/>
  <c r="AY1317"/>
  <c r="AT1317"/>
  <c r="AY1316"/>
  <c r="AT1316"/>
  <c r="AW1316" s="1"/>
  <c r="AY1315"/>
  <c r="AT1315"/>
  <c r="AW1315" s="1"/>
  <c r="AX1315" s="1"/>
  <c r="AY1314"/>
  <c r="AT1314"/>
  <c r="AW1314" s="1"/>
  <c r="AX1314" s="1"/>
  <c r="AY1313"/>
  <c r="AT1313"/>
  <c r="AY1312"/>
  <c r="AT1312"/>
  <c r="AY1311"/>
  <c r="AT1311"/>
  <c r="AW1311" s="1"/>
  <c r="AX1311" s="1"/>
  <c r="AY1310"/>
  <c r="AT1310"/>
  <c r="AW1310" s="1"/>
  <c r="AX1310" s="1"/>
  <c r="AY1309"/>
  <c r="AT1309"/>
  <c r="AY1308"/>
  <c r="AT1308"/>
  <c r="AV1307"/>
  <c r="AU1307"/>
  <c r="AS1307"/>
  <c r="AR1307"/>
  <c r="AQ1307"/>
  <c r="AP1307"/>
  <c r="AO1307"/>
  <c r="AN1307"/>
  <c r="AM1307"/>
  <c r="AL1307"/>
  <c r="AK1307"/>
  <c r="AJ1307"/>
  <c r="AI1307"/>
  <c r="AH1307"/>
  <c r="AG1307"/>
  <c r="AF1307"/>
  <c r="AE1307"/>
  <c r="AD1307"/>
  <c r="AC1307"/>
  <c r="AB1307"/>
  <c r="AA1307"/>
  <c r="Z1307"/>
  <c r="Y1307"/>
  <c r="X1307"/>
  <c r="W1307"/>
  <c r="V1307"/>
  <c r="U1307"/>
  <c r="T1307"/>
  <c r="S1307"/>
  <c r="R1307"/>
  <c r="Q1307"/>
  <c r="P1307"/>
  <c r="O1307"/>
  <c r="N1307"/>
  <c r="M1307"/>
  <c r="L1307"/>
  <c r="K1307"/>
  <c r="J1307"/>
  <c r="I1307"/>
  <c r="H1307"/>
  <c r="G1307"/>
  <c r="F1307"/>
  <c r="E1307"/>
  <c r="D1307"/>
  <c r="AY1306"/>
  <c r="AT1306"/>
  <c r="AW1306" s="1"/>
  <c r="AY1305"/>
  <c r="AT1305"/>
  <c r="AY1304"/>
  <c r="AT1304"/>
  <c r="AY1303"/>
  <c r="AT1303"/>
  <c r="AY1302"/>
  <c r="AT1302"/>
  <c r="AY1301"/>
  <c r="AT1301"/>
  <c r="AY1300"/>
  <c r="AT1300"/>
  <c r="AY1299"/>
  <c r="AT1299"/>
  <c r="AY1298"/>
  <c r="AT1298"/>
  <c r="AY1297"/>
  <c r="AT1297"/>
  <c r="AY1296"/>
  <c r="AT1296"/>
  <c r="AY1295"/>
  <c r="AT1295"/>
  <c r="AW1295" s="1"/>
  <c r="AX1295" s="1"/>
  <c r="AY1294"/>
  <c r="AT1294"/>
  <c r="AW1294" s="1"/>
  <c r="AY1293"/>
  <c r="AT1293"/>
  <c r="AY1292"/>
  <c r="AT1292"/>
  <c r="AY1291"/>
  <c r="AT1291"/>
  <c r="AY1290"/>
  <c r="AT1290"/>
  <c r="AV1289"/>
  <c r="AU1289"/>
  <c r="AS1289"/>
  <c r="AR1289"/>
  <c r="AQ1289"/>
  <c r="AP1289"/>
  <c r="AO1289"/>
  <c r="AN1289"/>
  <c r="AM1289"/>
  <c r="AL1289"/>
  <c r="AK1289"/>
  <c r="AJ1289"/>
  <c r="AI1289"/>
  <c r="AH1289"/>
  <c r="AG1289"/>
  <c r="AF1289"/>
  <c r="AE1289"/>
  <c r="AD1289"/>
  <c r="AC1289"/>
  <c r="AB1289"/>
  <c r="AA1289"/>
  <c r="Z1289"/>
  <c r="Y1289"/>
  <c r="X1289"/>
  <c r="W1289"/>
  <c r="V1289"/>
  <c r="U1289"/>
  <c r="T1289"/>
  <c r="S1289"/>
  <c r="R1289"/>
  <c r="Q1289"/>
  <c r="P1289"/>
  <c r="O1289"/>
  <c r="N1289"/>
  <c r="M1289"/>
  <c r="L1289"/>
  <c r="K1289"/>
  <c r="J1289"/>
  <c r="I1289"/>
  <c r="H1289"/>
  <c r="G1289"/>
  <c r="F1289"/>
  <c r="E1289"/>
  <c r="D1289"/>
  <c r="AY1288"/>
  <c r="AT1288"/>
  <c r="AY1287"/>
  <c r="AT1287"/>
  <c r="AY1286"/>
  <c r="AT1286"/>
  <c r="AW1286" s="1"/>
  <c r="AY1285"/>
  <c r="AT1285"/>
  <c r="AY1284"/>
  <c r="AT1284"/>
  <c r="AY1283"/>
  <c r="AT1283"/>
  <c r="AW1283" s="1"/>
  <c r="AX1283" s="1"/>
  <c r="AY1282"/>
  <c r="AT1282"/>
  <c r="AW1282" s="1"/>
  <c r="AV1281"/>
  <c r="AU1281"/>
  <c r="AS1281"/>
  <c r="AR1281"/>
  <c r="AQ1281"/>
  <c r="AP1281"/>
  <c r="AO1281"/>
  <c r="AN1281"/>
  <c r="AM1281"/>
  <c r="AL1281"/>
  <c r="AK1281"/>
  <c r="AJ1281"/>
  <c r="AI1281"/>
  <c r="AH1281"/>
  <c r="AG1281"/>
  <c r="AF1281"/>
  <c r="AE1281"/>
  <c r="AD1281"/>
  <c r="AC1281"/>
  <c r="AB1281"/>
  <c r="AA1281"/>
  <c r="Z1281"/>
  <c r="Y1281"/>
  <c r="X1281"/>
  <c r="W1281"/>
  <c r="V1281"/>
  <c r="U1281"/>
  <c r="T1281"/>
  <c r="S1281"/>
  <c r="R1281"/>
  <c r="Q1281"/>
  <c r="P1281"/>
  <c r="O1281"/>
  <c r="N1281"/>
  <c r="M1281"/>
  <c r="L1281"/>
  <c r="K1281"/>
  <c r="J1281"/>
  <c r="I1281"/>
  <c r="H1281"/>
  <c r="G1281"/>
  <c r="F1281"/>
  <c r="E1281"/>
  <c r="D1281"/>
  <c r="AY1280"/>
  <c r="AT1280"/>
  <c r="AY1279"/>
  <c r="AT1279"/>
  <c r="AY1278"/>
  <c r="AT1278"/>
  <c r="AY1277"/>
  <c r="AT1277"/>
  <c r="AY1276"/>
  <c r="AT1276"/>
  <c r="AY1275"/>
  <c r="AT1275"/>
  <c r="AY1274"/>
  <c r="AT1274"/>
  <c r="AY1273"/>
  <c r="AT1273"/>
  <c r="AV1272"/>
  <c r="AU1272"/>
  <c r="AS1272"/>
  <c r="AR1272"/>
  <c r="AQ1272"/>
  <c r="AP1272"/>
  <c r="AO1272"/>
  <c r="AN1272"/>
  <c r="AM1272"/>
  <c r="AL1272"/>
  <c r="AK1272"/>
  <c r="AJ1272"/>
  <c r="AI1272"/>
  <c r="AH1272"/>
  <c r="AG1272"/>
  <c r="AF1272"/>
  <c r="AE1272"/>
  <c r="AD1272"/>
  <c r="AC1272"/>
  <c r="AB1272"/>
  <c r="AA1272"/>
  <c r="Z1272"/>
  <c r="Y1272"/>
  <c r="X1272"/>
  <c r="W1272"/>
  <c r="V1272"/>
  <c r="U1272"/>
  <c r="T1272"/>
  <c r="S1272"/>
  <c r="R1272"/>
  <c r="Q1272"/>
  <c r="P1272"/>
  <c r="O1272"/>
  <c r="N1272"/>
  <c r="M1272"/>
  <c r="L1272"/>
  <c r="K1272"/>
  <c r="J1272"/>
  <c r="I1272"/>
  <c r="H1272"/>
  <c r="G1272"/>
  <c r="F1272"/>
  <c r="E1272"/>
  <c r="D1272"/>
  <c r="AY1270"/>
  <c r="AT1270"/>
  <c r="AY1269"/>
  <c r="AT1269"/>
  <c r="AY1268"/>
  <c r="AT1268"/>
  <c r="AY1267"/>
  <c r="AT1267"/>
  <c r="AY1266"/>
  <c r="AT1266"/>
  <c r="AY1265"/>
  <c r="AT1265"/>
  <c r="AY1264"/>
  <c r="AT1264"/>
  <c r="AW1264" s="1"/>
  <c r="AY1263"/>
  <c r="AT1263"/>
  <c r="AY1262"/>
  <c r="AT1262"/>
  <c r="AW1262" s="1"/>
  <c r="AY1261"/>
  <c r="AT1261"/>
  <c r="AY1260"/>
  <c r="AT1260"/>
  <c r="AY1259"/>
  <c r="AT1259"/>
  <c r="AW1259" s="1"/>
  <c r="AX1259" s="1"/>
  <c r="AY1258"/>
  <c r="AT1258"/>
  <c r="AW1258" s="1"/>
  <c r="AX1258" s="1"/>
  <c r="AY1257"/>
  <c r="AT1257"/>
  <c r="AY1256"/>
  <c r="AT1256"/>
  <c r="AW1256" s="1"/>
  <c r="AY1255"/>
  <c r="AT1255"/>
  <c r="AW1255" s="1"/>
  <c r="AX1255" s="1"/>
  <c r="AY1254"/>
  <c r="AT1254"/>
  <c r="AW1254" s="1"/>
  <c r="AY1253"/>
  <c r="AT1253"/>
  <c r="AY1252"/>
  <c r="AT1252"/>
  <c r="AY1251"/>
  <c r="AT1251"/>
  <c r="AY1250"/>
  <c r="AT1250"/>
  <c r="AW1250" s="1"/>
  <c r="AY1249"/>
  <c r="AT1249"/>
  <c r="AY1248"/>
  <c r="AT1248"/>
  <c r="AW1248" s="1"/>
  <c r="AV1247"/>
  <c r="AU1247"/>
  <c r="AS1247"/>
  <c r="AR1247"/>
  <c r="AQ1247"/>
  <c r="AP1247"/>
  <c r="AO1247"/>
  <c r="AN1247"/>
  <c r="AM1247"/>
  <c r="AL1247"/>
  <c r="AK1247"/>
  <c r="AJ1247"/>
  <c r="AI1247"/>
  <c r="AH1247"/>
  <c r="AG1247"/>
  <c r="AF1247"/>
  <c r="AE1247"/>
  <c r="AD1247"/>
  <c r="AC1247"/>
  <c r="AB1247"/>
  <c r="AA1247"/>
  <c r="Z1247"/>
  <c r="Y1247"/>
  <c r="X1247"/>
  <c r="W1247"/>
  <c r="V1247"/>
  <c r="U1247"/>
  <c r="T1247"/>
  <c r="S1247"/>
  <c r="R1247"/>
  <c r="Q1247"/>
  <c r="P1247"/>
  <c r="O1247"/>
  <c r="N1247"/>
  <c r="M1247"/>
  <c r="L1247"/>
  <c r="K1247"/>
  <c r="J1247"/>
  <c r="I1247"/>
  <c r="H1247"/>
  <c r="G1247"/>
  <c r="F1247"/>
  <c r="E1247"/>
  <c r="D1247"/>
  <c r="AY1246"/>
  <c r="AT1246"/>
  <c r="AY1245"/>
  <c r="AT1245"/>
  <c r="AY1244"/>
  <c r="AT1244"/>
  <c r="AY1243"/>
  <c r="AT1243"/>
  <c r="AW1243" s="1"/>
  <c r="AX1243" s="1"/>
  <c r="AY1242"/>
  <c r="AT1242"/>
  <c r="AW1242" s="1"/>
  <c r="AY1241"/>
  <c r="AT1241"/>
  <c r="AY1240"/>
  <c r="AT1240"/>
  <c r="AY1239"/>
  <c r="AT1239"/>
  <c r="AY1238"/>
  <c r="AT1238"/>
  <c r="AY1237"/>
  <c r="AT1237"/>
  <c r="AY1236"/>
  <c r="AT1236"/>
  <c r="AW1236" s="1"/>
  <c r="AY1235"/>
  <c r="AT1235"/>
  <c r="AY1234"/>
  <c r="AT1234"/>
  <c r="AW1234" s="1"/>
  <c r="AY1233"/>
  <c r="AT1233"/>
  <c r="AY1232"/>
  <c r="AT1232"/>
  <c r="AY1231"/>
  <c r="AT1231"/>
  <c r="AW1231" s="1"/>
  <c r="AY1230"/>
  <c r="AT1230"/>
  <c r="AW1230" s="1"/>
  <c r="AY1229"/>
  <c r="AT1229"/>
  <c r="AY1228"/>
  <c r="AT1228"/>
  <c r="AV1227"/>
  <c r="AU1227"/>
  <c r="AS1227"/>
  <c r="AR1227"/>
  <c r="AQ1227"/>
  <c r="AP1227"/>
  <c r="AO1227"/>
  <c r="AN1227"/>
  <c r="AM1227"/>
  <c r="AL1227"/>
  <c r="AK1227"/>
  <c r="AJ1227"/>
  <c r="AI1227"/>
  <c r="AH1227"/>
  <c r="AG1227"/>
  <c r="AF1227"/>
  <c r="AE1227"/>
  <c r="AD1227"/>
  <c r="AC1227"/>
  <c r="AB1227"/>
  <c r="AA1227"/>
  <c r="Z1227"/>
  <c r="Y1227"/>
  <c r="X1227"/>
  <c r="W1227"/>
  <c r="V1227"/>
  <c r="U1227"/>
  <c r="T1227"/>
  <c r="S1227"/>
  <c r="R1227"/>
  <c r="Q1227"/>
  <c r="P1227"/>
  <c r="O1227"/>
  <c r="N1227"/>
  <c r="M1227"/>
  <c r="L1227"/>
  <c r="K1227"/>
  <c r="J1227"/>
  <c r="I1227"/>
  <c r="H1227"/>
  <c r="G1227"/>
  <c r="F1227"/>
  <c r="E1227"/>
  <c r="D1227"/>
  <c r="AY1226"/>
  <c r="AT1226"/>
  <c r="AY1225"/>
  <c r="AT1225"/>
  <c r="AY1224"/>
  <c r="AT1224"/>
  <c r="AW1224" s="1"/>
  <c r="AY1223"/>
  <c r="AT1223"/>
  <c r="AW1223" s="1"/>
  <c r="AX1223" s="1"/>
  <c r="AY1222"/>
  <c r="AT1222"/>
  <c r="AY1221"/>
  <c r="AT1221"/>
  <c r="AY1220"/>
  <c r="AT1220"/>
  <c r="AY1219"/>
  <c r="AT1219"/>
  <c r="AY1218"/>
  <c r="AT1218"/>
  <c r="AY1217"/>
  <c r="AT1217"/>
  <c r="AY1216"/>
  <c r="AT1216"/>
  <c r="AY1215"/>
  <c r="AT1215"/>
  <c r="AW1215" s="1"/>
  <c r="AX1215" s="1"/>
  <c r="AY1214"/>
  <c r="AT1214"/>
  <c r="AW1214" s="1"/>
  <c r="AX1214" s="1"/>
  <c r="AV1213"/>
  <c r="AU1213"/>
  <c r="AS1213"/>
  <c r="AR1213"/>
  <c r="AQ1213"/>
  <c r="AP1213"/>
  <c r="AO1213"/>
  <c r="AN1213"/>
  <c r="AM1213"/>
  <c r="AL1213"/>
  <c r="AK1213"/>
  <c r="AJ1213"/>
  <c r="AI1213"/>
  <c r="AH1213"/>
  <c r="AG1213"/>
  <c r="AF1213"/>
  <c r="AE1213"/>
  <c r="AD1213"/>
  <c r="AC1213"/>
  <c r="AB1213"/>
  <c r="AA1213"/>
  <c r="Z1213"/>
  <c r="Y1213"/>
  <c r="X1213"/>
  <c r="W1213"/>
  <c r="V1213"/>
  <c r="U1213"/>
  <c r="T1213"/>
  <c r="S1213"/>
  <c r="R1213"/>
  <c r="Q1213"/>
  <c r="P1213"/>
  <c r="O1213"/>
  <c r="N1213"/>
  <c r="M1213"/>
  <c r="L1213"/>
  <c r="K1213"/>
  <c r="J1213"/>
  <c r="I1213"/>
  <c r="H1213"/>
  <c r="G1213"/>
  <c r="F1213"/>
  <c r="E1213"/>
  <c r="D1213"/>
  <c r="AY1212"/>
  <c r="AT1212"/>
  <c r="AV1211"/>
  <c r="AU1211"/>
  <c r="AS1211"/>
  <c r="AR1211"/>
  <c r="AQ1211"/>
  <c r="AP1211"/>
  <c r="AO1211"/>
  <c r="AN1211"/>
  <c r="AM1211"/>
  <c r="AL1211"/>
  <c r="AK1211"/>
  <c r="AJ1211"/>
  <c r="AI1211"/>
  <c r="AH1211"/>
  <c r="AG1211"/>
  <c r="AF1211"/>
  <c r="AE1211"/>
  <c r="AD1211"/>
  <c r="AC1211"/>
  <c r="AB1211"/>
  <c r="AA1211"/>
  <c r="Z1211"/>
  <c r="Y1211"/>
  <c r="X1211"/>
  <c r="W1211"/>
  <c r="V1211"/>
  <c r="U1211"/>
  <c r="T1211"/>
  <c r="S1211"/>
  <c r="R1211"/>
  <c r="Q1211"/>
  <c r="P1211"/>
  <c r="O1211"/>
  <c r="N1211"/>
  <c r="M1211"/>
  <c r="L1211"/>
  <c r="K1211"/>
  <c r="J1211"/>
  <c r="I1211"/>
  <c r="H1211"/>
  <c r="G1211"/>
  <c r="F1211"/>
  <c r="E1211"/>
  <c r="D1211"/>
  <c r="AY1210"/>
  <c r="AT1210"/>
  <c r="AY1209"/>
  <c r="AT1209"/>
  <c r="AY1208"/>
  <c r="AT1208"/>
  <c r="AW1208" s="1"/>
  <c r="AY1207"/>
  <c r="AT1207"/>
  <c r="AW1207" s="1"/>
  <c r="AX1207" s="1"/>
  <c r="AY1206"/>
  <c r="AT1206"/>
  <c r="AW1206" s="1"/>
  <c r="AY1205"/>
  <c r="AT1205"/>
  <c r="AV1204"/>
  <c r="AU1204"/>
  <c r="AS1204"/>
  <c r="AR1204"/>
  <c r="AQ1204"/>
  <c r="AP1204"/>
  <c r="AO1204"/>
  <c r="AN1204"/>
  <c r="AM1204"/>
  <c r="AL1204"/>
  <c r="AK1204"/>
  <c r="AJ1204"/>
  <c r="AI1204"/>
  <c r="AH1204"/>
  <c r="AG1204"/>
  <c r="AF1204"/>
  <c r="AE1204"/>
  <c r="AD1204"/>
  <c r="AC1204"/>
  <c r="AB1204"/>
  <c r="AA1204"/>
  <c r="Z1204"/>
  <c r="Y1204"/>
  <c r="X1204"/>
  <c r="W1204"/>
  <c r="V1204"/>
  <c r="U1204"/>
  <c r="T1204"/>
  <c r="S1204"/>
  <c r="R1204"/>
  <c r="Q1204"/>
  <c r="P1204"/>
  <c r="O1204"/>
  <c r="N1204"/>
  <c r="M1204"/>
  <c r="L1204"/>
  <c r="K1204"/>
  <c r="J1204"/>
  <c r="I1204"/>
  <c r="H1204"/>
  <c r="G1204"/>
  <c r="F1204"/>
  <c r="E1204"/>
  <c r="D1204"/>
  <c r="AY1203"/>
  <c r="AT1203"/>
  <c r="AW1203" s="1"/>
  <c r="AX1203" s="1"/>
  <c r="AY1202"/>
  <c r="AT1202"/>
  <c r="AW1202" s="1"/>
  <c r="AY1201"/>
  <c r="AT1201"/>
  <c r="AY1200"/>
  <c r="AT1200"/>
  <c r="AY1199"/>
  <c r="AT1199"/>
  <c r="AY1198"/>
  <c r="AT1198"/>
  <c r="AY1197"/>
  <c r="AT1197"/>
  <c r="AY1196"/>
  <c r="AT1196"/>
  <c r="AY1195"/>
  <c r="AT1195"/>
  <c r="AW1195" s="1"/>
  <c r="AY1194"/>
  <c r="AT1194"/>
  <c r="AY1193"/>
  <c r="AT1193"/>
  <c r="AY1192"/>
  <c r="AT1192"/>
  <c r="AW1192" s="1"/>
  <c r="AY1191"/>
  <c r="AT1191"/>
  <c r="AW1191" s="1"/>
  <c r="AX1191" s="1"/>
  <c r="AY1190"/>
  <c r="AT1190"/>
  <c r="AW1190" s="1"/>
  <c r="AX1190" s="1"/>
  <c r="AY1189"/>
  <c r="AT1189"/>
  <c r="AY1188"/>
  <c r="AT1188"/>
  <c r="AY1187"/>
  <c r="AT1187"/>
  <c r="AY1186"/>
  <c r="AT1186"/>
  <c r="AW1186" s="1"/>
  <c r="AX1186" s="1"/>
  <c r="AY1185"/>
  <c r="AT1185"/>
  <c r="AY1184"/>
  <c r="AT1184"/>
  <c r="AY1183"/>
  <c r="AT1183"/>
  <c r="AW1183" s="1"/>
  <c r="AX1183" s="1"/>
  <c r="AY1182"/>
  <c r="AT1182"/>
  <c r="AW1182" s="1"/>
  <c r="AX1182" s="1"/>
  <c r="AY1181"/>
  <c r="AT1181"/>
  <c r="AY1180"/>
  <c r="AT1180"/>
  <c r="AY1179"/>
  <c r="AT1179"/>
  <c r="AY1178"/>
  <c r="AT1178"/>
  <c r="AV1177"/>
  <c r="AU1177"/>
  <c r="AS1177"/>
  <c r="AR1177"/>
  <c r="AQ1177"/>
  <c r="AP1177"/>
  <c r="AO1177"/>
  <c r="AN1177"/>
  <c r="AM1177"/>
  <c r="AL1177"/>
  <c r="AK1177"/>
  <c r="AJ1177"/>
  <c r="AI1177"/>
  <c r="AH1177"/>
  <c r="AG1177"/>
  <c r="AF1177"/>
  <c r="AE1177"/>
  <c r="AD1177"/>
  <c r="AC1177"/>
  <c r="AB1177"/>
  <c r="AA1177"/>
  <c r="Z1177"/>
  <c r="Y1177"/>
  <c r="X1177"/>
  <c r="W1177"/>
  <c r="V1177"/>
  <c r="U1177"/>
  <c r="T1177"/>
  <c r="S1177"/>
  <c r="R1177"/>
  <c r="Q1177"/>
  <c r="P1177"/>
  <c r="O1177"/>
  <c r="N1177"/>
  <c r="M1177"/>
  <c r="L1177"/>
  <c r="K1177"/>
  <c r="J1177"/>
  <c r="I1177"/>
  <c r="H1177"/>
  <c r="G1177"/>
  <c r="F1177"/>
  <c r="E1177"/>
  <c r="D1177"/>
  <c r="AY1176"/>
  <c r="AT1176"/>
  <c r="AW1176" s="1"/>
  <c r="AY1175"/>
  <c r="AT1175"/>
  <c r="AW1175" s="1"/>
  <c r="AX1175" s="1"/>
  <c r="AY1174"/>
  <c r="AT1174"/>
  <c r="AY1173"/>
  <c r="AT1173"/>
  <c r="AY1172"/>
  <c r="AT1172"/>
  <c r="AY1171"/>
  <c r="AT1171"/>
  <c r="AY1170"/>
  <c r="AT1170"/>
  <c r="AW1170" s="1"/>
  <c r="AY1169"/>
  <c r="AT1169"/>
  <c r="AY1168"/>
  <c r="AT1168"/>
  <c r="AW1168" s="1"/>
  <c r="AY1167"/>
  <c r="AT1167"/>
  <c r="AW1167" s="1"/>
  <c r="AX1167" s="1"/>
  <c r="AY1166"/>
  <c r="AT1166"/>
  <c r="AW1166" s="1"/>
  <c r="AY1165"/>
  <c r="AT1165"/>
  <c r="AY1164"/>
  <c r="AT1164"/>
  <c r="AV1163"/>
  <c r="AU1163"/>
  <c r="AS1163"/>
  <c r="AR1163"/>
  <c r="AQ1163"/>
  <c r="AP1163"/>
  <c r="AO1163"/>
  <c r="AN1163"/>
  <c r="AM1163"/>
  <c r="AL1163"/>
  <c r="AK1163"/>
  <c r="AJ1163"/>
  <c r="AI1163"/>
  <c r="AH1163"/>
  <c r="AG1163"/>
  <c r="AF1163"/>
  <c r="AE1163"/>
  <c r="AD1163"/>
  <c r="AC1163"/>
  <c r="AB1163"/>
  <c r="AA1163"/>
  <c r="Z1163"/>
  <c r="Y1163"/>
  <c r="X1163"/>
  <c r="W1163"/>
  <c r="V1163"/>
  <c r="U1163"/>
  <c r="T1163"/>
  <c r="S1163"/>
  <c r="R1163"/>
  <c r="Q1163"/>
  <c r="P1163"/>
  <c r="O1163"/>
  <c r="N1163"/>
  <c r="M1163"/>
  <c r="L1163"/>
  <c r="K1163"/>
  <c r="J1163"/>
  <c r="I1163"/>
  <c r="H1163"/>
  <c r="G1163"/>
  <c r="F1163"/>
  <c r="E1163"/>
  <c r="D1163"/>
  <c r="AY1162"/>
  <c r="AT1162"/>
  <c r="AW1162" s="1"/>
  <c r="AY1161"/>
  <c r="AT1161"/>
  <c r="AV1160"/>
  <c r="AU1160"/>
  <c r="AS1160"/>
  <c r="AR1160"/>
  <c r="AQ1160"/>
  <c r="AP1160"/>
  <c r="AO1160"/>
  <c r="AN1160"/>
  <c r="AM1160"/>
  <c r="AL1160"/>
  <c r="AK1160"/>
  <c r="AJ1160"/>
  <c r="AI1160"/>
  <c r="AH1160"/>
  <c r="AG1160"/>
  <c r="AF1160"/>
  <c r="AE1160"/>
  <c r="AD1160"/>
  <c r="AC1160"/>
  <c r="AB1160"/>
  <c r="AA1160"/>
  <c r="Z1160"/>
  <c r="Y1160"/>
  <c r="X1160"/>
  <c r="W1160"/>
  <c r="V1160"/>
  <c r="U1160"/>
  <c r="T1160"/>
  <c r="S1160"/>
  <c r="R1160"/>
  <c r="Q1160"/>
  <c r="P1160"/>
  <c r="O1160"/>
  <c r="N1160"/>
  <c r="M1160"/>
  <c r="L1160"/>
  <c r="K1160"/>
  <c r="J1160"/>
  <c r="I1160"/>
  <c r="H1160"/>
  <c r="G1160"/>
  <c r="F1160"/>
  <c r="E1160"/>
  <c r="D1160"/>
  <c r="AY1157"/>
  <c r="AT1157"/>
  <c r="AY1156"/>
  <c r="AT1156"/>
  <c r="AV1155"/>
  <c r="AU1155"/>
  <c r="AS1155"/>
  <c r="AR1155"/>
  <c r="AQ1155"/>
  <c r="AP1155"/>
  <c r="AO1155"/>
  <c r="AN1155"/>
  <c r="AM1155"/>
  <c r="AL1155"/>
  <c r="AK1155"/>
  <c r="AJ1155"/>
  <c r="AI1155"/>
  <c r="AH1155"/>
  <c r="AG1155"/>
  <c r="AF1155"/>
  <c r="AE1155"/>
  <c r="AD1155"/>
  <c r="AC1155"/>
  <c r="AB1155"/>
  <c r="AA1155"/>
  <c r="Z1155"/>
  <c r="Y1155"/>
  <c r="X1155"/>
  <c r="W1155"/>
  <c r="V1155"/>
  <c r="U1155"/>
  <c r="T1155"/>
  <c r="S1155"/>
  <c r="R1155"/>
  <c r="Q1155"/>
  <c r="P1155"/>
  <c r="O1155"/>
  <c r="N1155"/>
  <c r="M1155"/>
  <c r="L1155"/>
  <c r="K1155"/>
  <c r="J1155"/>
  <c r="I1155"/>
  <c r="H1155"/>
  <c r="G1155"/>
  <c r="F1155"/>
  <c r="E1155"/>
  <c r="D1155"/>
  <c r="AY1154"/>
  <c r="AT1154"/>
  <c r="AV1153"/>
  <c r="AU1153"/>
  <c r="AS1153"/>
  <c r="AR1153"/>
  <c r="AQ1153"/>
  <c r="AP1153"/>
  <c r="AO1153"/>
  <c r="AN1153"/>
  <c r="AM1153"/>
  <c r="AL1153"/>
  <c r="AK1153"/>
  <c r="AJ1153"/>
  <c r="AI1153"/>
  <c r="AH1153"/>
  <c r="AG1153"/>
  <c r="AF1153"/>
  <c r="AE1153"/>
  <c r="AD1153"/>
  <c r="AC1153"/>
  <c r="AB1153"/>
  <c r="AA1153"/>
  <c r="Z1153"/>
  <c r="Y1153"/>
  <c r="X1153"/>
  <c r="W1153"/>
  <c r="V1153"/>
  <c r="U1153"/>
  <c r="T1153"/>
  <c r="S1153"/>
  <c r="R1153"/>
  <c r="Q1153"/>
  <c r="P1153"/>
  <c r="O1153"/>
  <c r="N1153"/>
  <c r="M1153"/>
  <c r="L1153"/>
  <c r="K1153"/>
  <c r="J1153"/>
  <c r="I1153"/>
  <c r="H1153"/>
  <c r="G1153"/>
  <c r="F1153"/>
  <c r="E1153"/>
  <c r="D1153"/>
  <c r="AY1152"/>
  <c r="AT1152"/>
  <c r="AV1151"/>
  <c r="AU1151"/>
  <c r="AS1151"/>
  <c r="AR1151"/>
  <c r="AQ1151"/>
  <c r="AP1151"/>
  <c r="AO1151"/>
  <c r="AN1151"/>
  <c r="AM1151"/>
  <c r="AL1151"/>
  <c r="AK1151"/>
  <c r="AJ1151"/>
  <c r="AI1151"/>
  <c r="AH1151"/>
  <c r="AG1151"/>
  <c r="AF1151"/>
  <c r="AE1151"/>
  <c r="AD1151"/>
  <c r="AC1151"/>
  <c r="AB1151"/>
  <c r="AA1151"/>
  <c r="Z1151"/>
  <c r="Y1151"/>
  <c r="X1151"/>
  <c r="W1151"/>
  <c r="V1151"/>
  <c r="U1151"/>
  <c r="T1151"/>
  <c r="S1151"/>
  <c r="R1151"/>
  <c r="Q1151"/>
  <c r="P1151"/>
  <c r="O1151"/>
  <c r="N1151"/>
  <c r="M1151"/>
  <c r="L1151"/>
  <c r="K1151"/>
  <c r="J1151"/>
  <c r="I1151"/>
  <c r="H1151"/>
  <c r="G1151"/>
  <c r="F1151"/>
  <c r="E1151"/>
  <c r="D1151"/>
  <c r="AY1150"/>
  <c r="AT1150"/>
  <c r="AW1150" s="1"/>
  <c r="AY1149"/>
  <c r="AT1149"/>
  <c r="AY1148"/>
  <c r="AT1148"/>
  <c r="AY1147"/>
  <c r="AT1147"/>
  <c r="AW1147" s="1"/>
  <c r="AV1146"/>
  <c r="AU1146"/>
  <c r="AS1146"/>
  <c r="AR1146"/>
  <c r="AQ1146"/>
  <c r="AP1146"/>
  <c r="AO1146"/>
  <c r="AN1146"/>
  <c r="AM1146"/>
  <c r="AL1146"/>
  <c r="AK1146"/>
  <c r="AJ1146"/>
  <c r="AI1146"/>
  <c r="AH1146"/>
  <c r="AG1146"/>
  <c r="AF1146"/>
  <c r="AE1146"/>
  <c r="AD1146"/>
  <c r="AC1146"/>
  <c r="AB1146"/>
  <c r="AA1146"/>
  <c r="Z1146"/>
  <c r="Y1146"/>
  <c r="X1146"/>
  <c r="W1146"/>
  <c r="V1146"/>
  <c r="U1146"/>
  <c r="T1146"/>
  <c r="S1146"/>
  <c r="R1146"/>
  <c r="Q1146"/>
  <c r="P1146"/>
  <c r="O1146"/>
  <c r="N1146"/>
  <c r="M1146"/>
  <c r="L1146"/>
  <c r="K1146"/>
  <c r="J1146"/>
  <c r="I1146"/>
  <c r="H1146"/>
  <c r="G1146"/>
  <c r="F1146"/>
  <c r="E1146"/>
  <c r="D1146"/>
  <c r="AY1145"/>
  <c r="AT1145"/>
  <c r="AY1144"/>
  <c r="AT1144"/>
  <c r="AY1143"/>
  <c r="AT1143"/>
  <c r="AW1143" s="1"/>
  <c r="AX1143" s="1"/>
  <c r="AY1142"/>
  <c r="AT1142"/>
  <c r="AW1142" s="1"/>
  <c r="AY1141"/>
  <c r="AT1141"/>
  <c r="AY1140"/>
  <c r="AT1140"/>
  <c r="AY1139"/>
  <c r="AT1139"/>
  <c r="AY1138"/>
  <c r="AT1138"/>
  <c r="AY1137"/>
  <c r="AT1137"/>
  <c r="AY1136"/>
  <c r="AT1136"/>
  <c r="AW1136" s="1"/>
  <c r="AY1135"/>
  <c r="AT1135"/>
  <c r="AW1135" s="1"/>
  <c r="AX1135" s="1"/>
  <c r="AY1134"/>
  <c r="AT1134"/>
  <c r="AW1134" s="1"/>
  <c r="AX1134" s="1"/>
  <c r="AY1133"/>
  <c r="AT1133"/>
  <c r="AY1132"/>
  <c r="AT1132"/>
  <c r="AY1131"/>
  <c r="AT1131"/>
  <c r="AY1130"/>
  <c r="AT1130"/>
  <c r="AW1130" s="1"/>
  <c r="AY1129"/>
  <c r="AT1129"/>
  <c r="AY1128"/>
  <c r="AT1128"/>
  <c r="AY1127"/>
  <c r="AT1127"/>
  <c r="AV1126"/>
  <c r="AU1126"/>
  <c r="AS1126"/>
  <c r="AR1126"/>
  <c r="AQ1126"/>
  <c r="AP1126"/>
  <c r="AO1126"/>
  <c r="AN1126"/>
  <c r="AM1126"/>
  <c r="AL1126"/>
  <c r="AK1126"/>
  <c r="AJ1126"/>
  <c r="AI1126"/>
  <c r="AH1126"/>
  <c r="AG1126"/>
  <c r="AF1126"/>
  <c r="AE1126"/>
  <c r="AD1126"/>
  <c r="AC1126"/>
  <c r="AB1126"/>
  <c r="AA1126"/>
  <c r="Z1126"/>
  <c r="Y1126"/>
  <c r="X1126"/>
  <c r="W1126"/>
  <c r="V1126"/>
  <c r="U1126"/>
  <c r="T1126"/>
  <c r="S1126"/>
  <c r="R1126"/>
  <c r="Q1126"/>
  <c r="P1126"/>
  <c r="O1126"/>
  <c r="N1126"/>
  <c r="M1126"/>
  <c r="L1126"/>
  <c r="K1126"/>
  <c r="J1126"/>
  <c r="I1126"/>
  <c r="H1126"/>
  <c r="G1126"/>
  <c r="F1126"/>
  <c r="E1126"/>
  <c r="D1126"/>
  <c r="AY1125"/>
  <c r="AT1125"/>
  <c r="AY1124"/>
  <c r="AT1124"/>
  <c r="AW1124" s="1"/>
  <c r="AY1123"/>
  <c r="AT1123"/>
  <c r="AY1122"/>
  <c r="AT1122"/>
  <c r="AY1121"/>
  <c r="AT1121"/>
  <c r="AY1120"/>
  <c r="AT1120"/>
  <c r="AY1119"/>
  <c r="AT1119"/>
  <c r="AW1119" s="1"/>
  <c r="AY1118"/>
  <c r="AT1118"/>
  <c r="AW1118" s="1"/>
  <c r="AX1118" s="1"/>
  <c r="AY1117"/>
  <c r="AT1117"/>
  <c r="AW1117" s="1"/>
  <c r="AY1116"/>
  <c r="AT1116"/>
  <c r="AW1116" s="1"/>
  <c r="AY1115"/>
  <c r="AT1115"/>
  <c r="AY1114"/>
  <c r="AT1114"/>
  <c r="AY1113"/>
  <c r="AT1113"/>
  <c r="AY1112"/>
  <c r="AT1112"/>
  <c r="AY1111"/>
  <c r="AT1111"/>
  <c r="AY1110"/>
  <c r="AT1110"/>
  <c r="AW1110" s="1"/>
  <c r="AX1110" s="1"/>
  <c r="AY1109"/>
  <c r="AT1109"/>
  <c r="AY1108"/>
  <c r="AT1108"/>
  <c r="AY1107"/>
  <c r="AT1107"/>
  <c r="AY1106"/>
  <c r="AT1106"/>
  <c r="AY1105"/>
  <c r="AT1105"/>
  <c r="AY1104"/>
  <c r="AT1104"/>
  <c r="AY1103"/>
  <c r="AT1103"/>
  <c r="AW1103" s="1"/>
  <c r="AY1102"/>
  <c r="AT1102"/>
  <c r="AW1102" s="1"/>
  <c r="AX1102" s="1"/>
  <c r="AY1101"/>
  <c r="AT1101"/>
  <c r="AW1101" s="1"/>
  <c r="AY1100"/>
  <c r="AT1100"/>
  <c r="AW1100" s="1"/>
  <c r="AY1099"/>
  <c r="AT1099"/>
  <c r="AY1098"/>
  <c r="AT1098"/>
  <c r="AW1098" s="1"/>
  <c r="AX1098" s="1"/>
  <c r="AY1097"/>
  <c r="AT1097"/>
  <c r="AY1096"/>
  <c r="AT1096"/>
  <c r="AY1095"/>
  <c r="AT1095"/>
  <c r="AY1094"/>
  <c r="AT1094"/>
  <c r="AW1094" s="1"/>
  <c r="AX1094" s="1"/>
  <c r="AY1093"/>
  <c r="AT1093"/>
  <c r="AV1092"/>
  <c r="AU1092"/>
  <c r="AS1092"/>
  <c r="AR1092"/>
  <c r="AQ1092"/>
  <c r="AP1092"/>
  <c r="AO1092"/>
  <c r="AN1092"/>
  <c r="AM1092"/>
  <c r="AL1092"/>
  <c r="AK1092"/>
  <c r="AJ1092"/>
  <c r="AI1092"/>
  <c r="AH1092"/>
  <c r="AG1092"/>
  <c r="AF1092"/>
  <c r="AE1092"/>
  <c r="AD1092"/>
  <c r="AC1092"/>
  <c r="AB1092"/>
  <c r="AA1092"/>
  <c r="Z1092"/>
  <c r="Y1092"/>
  <c r="X1092"/>
  <c r="W1092"/>
  <c r="V1092"/>
  <c r="U1092"/>
  <c r="T1092"/>
  <c r="S1092"/>
  <c r="R1092"/>
  <c r="Q1092"/>
  <c r="P1092"/>
  <c r="O1092"/>
  <c r="N1092"/>
  <c r="M1092"/>
  <c r="L1092"/>
  <c r="K1092"/>
  <c r="J1092"/>
  <c r="I1092"/>
  <c r="H1092"/>
  <c r="G1092"/>
  <c r="F1092"/>
  <c r="E1092"/>
  <c r="D1092"/>
  <c r="AY1091"/>
  <c r="AT1091"/>
  <c r="AW1091" s="1"/>
  <c r="AX1091" s="1"/>
  <c r="AY1090"/>
  <c r="AT1090"/>
  <c r="AW1090" s="1"/>
  <c r="AX1090" s="1"/>
  <c r="AY1089"/>
  <c r="AT1089"/>
  <c r="AY1088"/>
  <c r="AT1088"/>
  <c r="AY1087"/>
  <c r="AT1087"/>
  <c r="AY1086"/>
  <c r="AT1086"/>
  <c r="AW1086" s="1"/>
  <c r="AY1085"/>
  <c r="AT1085"/>
  <c r="AY1084"/>
  <c r="AT1084"/>
  <c r="AY1083"/>
  <c r="AT1083"/>
  <c r="AY1082"/>
  <c r="AT1082"/>
  <c r="AW1082" s="1"/>
  <c r="AX1082" s="1"/>
  <c r="AY1081"/>
  <c r="AT1081"/>
  <c r="AW1081" s="1"/>
  <c r="AX1081" s="1"/>
  <c r="AY1080"/>
  <c r="AT1080"/>
  <c r="AW1080" s="1"/>
  <c r="AY1079"/>
  <c r="AT1079"/>
  <c r="AW1079" s="1"/>
  <c r="AX1079" s="1"/>
  <c r="AY1078"/>
  <c r="AT1078"/>
  <c r="AW1078" s="1"/>
  <c r="AY1077"/>
  <c r="AT1077"/>
  <c r="AY1076"/>
  <c r="AT1076"/>
  <c r="AY1075"/>
  <c r="AT1075"/>
  <c r="AW1075" s="1"/>
  <c r="AX1075" s="1"/>
  <c r="AY1074"/>
  <c r="AT1074"/>
  <c r="AW1074" s="1"/>
  <c r="AX1074" s="1"/>
  <c r="AY1073"/>
  <c r="AT1073"/>
  <c r="AY1072"/>
  <c r="AT1072"/>
  <c r="AY1071"/>
  <c r="AT1071"/>
  <c r="AY1070"/>
  <c r="AT1070"/>
  <c r="AW1070" s="1"/>
  <c r="AY1069"/>
  <c r="AT1069"/>
  <c r="AY1068"/>
  <c r="AT1068"/>
  <c r="AY1067"/>
  <c r="AT1067"/>
  <c r="AY1066"/>
  <c r="AT1066"/>
  <c r="AW1066" s="1"/>
  <c r="AX1066" s="1"/>
  <c r="AY1065"/>
  <c r="AT1065"/>
  <c r="AW1065" s="1"/>
  <c r="AY1064"/>
  <c r="AT1064"/>
  <c r="AW1064" s="1"/>
  <c r="AY1063"/>
  <c r="AT1063"/>
  <c r="AW1063" s="1"/>
  <c r="AY1062"/>
  <c r="AT1062"/>
  <c r="AY1061"/>
  <c r="AT1061"/>
  <c r="AY1060"/>
  <c r="AT1060"/>
  <c r="AV1059"/>
  <c r="AU1059"/>
  <c r="AS1059"/>
  <c r="AR1059"/>
  <c r="AQ1059"/>
  <c r="AP1059"/>
  <c r="AO1059"/>
  <c r="AN1059"/>
  <c r="AM1059"/>
  <c r="AL1059"/>
  <c r="AK1059"/>
  <c r="AJ1059"/>
  <c r="AI1059"/>
  <c r="AH1059"/>
  <c r="AG1059"/>
  <c r="AF1059"/>
  <c r="AE1059"/>
  <c r="AD1059"/>
  <c r="AC1059"/>
  <c r="AB1059"/>
  <c r="AA1059"/>
  <c r="Z1059"/>
  <c r="Y1059"/>
  <c r="X1059"/>
  <c r="W1059"/>
  <c r="V1059"/>
  <c r="U1059"/>
  <c r="T1059"/>
  <c r="S1059"/>
  <c r="R1059"/>
  <c r="Q1059"/>
  <c r="P1059"/>
  <c r="O1059"/>
  <c r="N1059"/>
  <c r="M1059"/>
  <c r="L1059"/>
  <c r="K1059"/>
  <c r="J1059"/>
  <c r="I1059"/>
  <c r="H1059"/>
  <c r="G1059"/>
  <c r="F1059"/>
  <c r="E1059"/>
  <c r="D1059"/>
  <c r="AY1058"/>
  <c r="AT1058"/>
  <c r="AV1057"/>
  <c r="AU1057"/>
  <c r="AS1057"/>
  <c r="AR1057"/>
  <c r="AQ1057"/>
  <c r="AP1057"/>
  <c r="AO1057"/>
  <c r="AN1057"/>
  <c r="AM1057"/>
  <c r="AL1057"/>
  <c r="AK1057"/>
  <c r="AJ1057"/>
  <c r="AI1057"/>
  <c r="AH1057"/>
  <c r="AG1057"/>
  <c r="AF1057"/>
  <c r="AE1057"/>
  <c r="AD1057"/>
  <c r="AC1057"/>
  <c r="AB1057"/>
  <c r="AA1057"/>
  <c r="Z1057"/>
  <c r="Y1057"/>
  <c r="X1057"/>
  <c r="W1057"/>
  <c r="V1057"/>
  <c r="U1057"/>
  <c r="T1057"/>
  <c r="S1057"/>
  <c r="R1057"/>
  <c r="Q1057"/>
  <c r="P1057"/>
  <c r="O1057"/>
  <c r="N1057"/>
  <c r="M1057"/>
  <c r="L1057"/>
  <c r="K1057"/>
  <c r="J1057"/>
  <c r="I1057"/>
  <c r="H1057"/>
  <c r="G1057"/>
  <c r="F1057"/>
  <c r="E1057"/>
  <c r="D1057"/>
  <c r="AY1056"/>
  <c r="AT1056"/>
  <c r="AT1055" s="1"/>
  <c r="AV1055"/>
  <c r="AU1055"/>
  <c r="AS1055"/>
  <c r="AR1055"/>
  <c r="AQ1055"/>
  <c r="AP1055"/>
  <c r="AO1055"/>
  <c r="AN1055"/>
  <c r="AM1055"/>
  <c r="AL1055"/>
  <c r="AK1055"/>
  <c r="AJ1055"/>
  <c r="AI1055"/>
  <c r="AH1055"/>
  <c r="AG1055"/>
  <c r="AF1055"/>
  <c r="AE1055"/>
  <c r="AD1055"/>
  <c r="AC1055"/>
  <c r="AB1055"/>
  <c r="AA1055"/>
  <c r="Z1055"/>
  <c r="Y1055"/>
  <c r="X1055"/>
  <c r="W1055"/>
  <c r="V1055"/>
  <c r="U1055"/>
  <c r="T1055"/>
  <c r="S1055"/>
  <c r="R1055"/>
  <c r="Q1055"/>
  <c r="P1055"/>
  <c r="O1055"/>
  <c r="N1055"/>
  <c r="M1055"/>
  <c r="L1055"/>
  <c r="K1055"/>
  <c r="J1055"/>
  <c r="I1055"/>
  <c r="H1055"/>
  <c r="G1055"/>
  <c r="F1055"/>
  <c r="E1055"/>
  <c r="D1055"/>
  <c r="AY1054"/>
  <c r="AT1054"/>
  <c r="AY1053"/>
  <c r="AT1053"/>
  <c r="AY1052"/>
  <c r="AT1052"/>
  <c r="AY1051"/>
  <c r="AT1051"/>
  <c r="AW1051" s="1"/>
  <c r="AX1051" s="1"/>
  <c r="AV1050"/>
  <c r="AU1050"/>
  <c r="AS1050"/>
  <c r="AR1050"/>
  <c r="AQ1050"/>
  <c r="AP1050"/>
  <c r="AO1050"/>
  <c r="AN1050"/>
  <c r="AM1050"/>
  <c r="AL1050"/>
  <c r="AK1050"/>
  <c r="AJ1050"/>
  <c r="AI1050"/>
  <c r="AH1050"/>
  <c r="AG1050"/>
  <c r="AF1050"/>
  <c r="AE1050"/>
  <c r="AD1050"/>
  <c r="AC1050"/>
  <c r="AB1050"/>
  <c r="AA1050"/>
  <c r="Z1050"/>
  <c r="Y1050"/>
  <c r="X1050"/>
  <c r="W1050"/>
  <c r="V1050"/>
  <c r="U1050"/>
  <c r="T1050"/>
  <c r="S1050"/>
  <c r="R1050"/>
  <c r="Q1050"/>
  <c r="P1050"/>
  <c r="O1050"/>
  <c r="N1050"/>
  <c r="M1050"/>
  <c r="L1050"/>
  <c r="K1050"/>
  <c r="J1050"/>
  <c r="I1050"/>
  <c r="H1050"/>
  <c r="G1050"/>
  <c r="F1050"/>
  <c r="E1050"/>
  <c r="D1050"/>
  <c r="AY1049"/>
  <c r="AT1049"/>
  <c r="AY1048"/>
  <c r="AT1048"/>
  <c r="AW1048" s="1"/>
  <c r="AY1047"/>
  <c r="AT1047"/>
  <c r="AY1046"/>
  <c r="AT1046"/>
  <c r="AV1045"/>
  <c r="AU1045"/>
  <c r="AS1045"/>
  <c r="AR1045"/>
  <c r="AQ1045"/>
  <c r="AP1045"/>
  <c r="AO1045"/>
  <c r="AN1045"/>
  <c r="AM1045"/>
  <c r="AL1045"/>
  <c r="AK1045"/>
  <c r="AJ1045"/>
  <c r="AI1045"/>
  <c r="AH1045"/>
  <c r="AG1045"/>
  <c r="AF1045"/>
  <c r="AE1045"/>
  <c r="AD1045"/>
  <c r="AC1045"/>
  <c r="AB1045"/>
  <c r="AA1045"/>
  <c r="Z1045"/>
  <c r="Y1045"/>
  <c r="X1045"/>
  <c r="W1045"/>
  <c r="V1045"/>
  <c r="U1045"/>
  <c r="T1045"/>
  <c r="S1045"/>
  <c r="R1045"/>
  <c r="Q1045"/>
  <c r="P1045"/>
  <c r="O1045"/>
  <c r="N1045"/>
  <c r="M1045"/>
  <c r="L1045"/>
  <c r="K1045"/>
  <c r="J1045"/>
  <c r="I1045"/>
  <c r="H1045"/>
  <c r="G1045"/>
  <c r="F1045"/>
  <c r="E1045"/>
  <c r="D1045"/>
  <c r="AY1044"/>
  <c r="AT1044"/>
  <c r="AY1043"/>
  <c r="AT1043"/>
  <c r="AW1043" s="1"/>
  <c r="AY1042"/>
  <c r="AT1042"/>
  <c r="AW1042" s="1"/>
  <c r="AX1042" s="1"/>
  <c r="AY1041"/>
  <c r="AT1041"/>
  <c r="AY1040"/>
  <c r="AT1040"/>
  <c r="AW1040" s="1"/>
  <c r="AV1039"/>
  <c r="AU1039"/>
  <c r="AS1039"/>
  <c r="AR1039"/>
  <c r="AQ1039"/>
  <c r="AP1039"/>
  <c r="AO1039"/>
  <c r="AN1039"/>
  <c r="AM1039"/>
  <c r="AL1039"/>
  <c r="AK1039"/>
  <c r="AJ1039"/>
  <c r="AI1039"/>
  <c r="AH1039"/>
  <c r="AG1039"/>
  <c r="AF1039"/>
  <c r="AE1039"/>
  <c r="AD1039"/>
  <c r="AC1039"/>
  <c r="AB1039"/>
  <c r="AA1039"/>
  <c r="Z1039"/>
  <c r="Y1039"/>
  <c r="X1039"/>
  <c r="W1039"/>
  <c r="V1039"/>
  <c r="U1039"/>
  <c r="T1039"/>
  <c r="S1039"/>
  <c r="R1039"/>
  <c r="Q1039"/>
  <c r="P1039"/>
  <c r="O1039"/>
  <c r="N1039"/>
  <c r="M1039"/>
  <c r="L1039"/>
  <c r="K1039"/>
  <c r="J1039"/>
  <c r="I1039"/>
  <c r="H1039"/>
  <c r="G1039"/>
  <c r="F1039"/>
  <c r="E1039"/>
  <c r="D1039"/>
  <c r="AY1038"/>
  <c r="AT1038"/>
  <c r="AW1038" s="1"/>
  <c r="AX1038" s="1"/>
  <c r="AY1037"/>
  <c r="AT1037"/>
  <c r="AV1036"/>
  <c r="AU1036"/>
  <c r="AS1036"/>
  <c r="AR1036"/>
  <c r="AQ1036"/>
  <c r="AP1036"/>
  <c r="AO1036"/>
  <c r="AN1036"/>
  <c r="AM1036"/>
  <c r="AL1036"/>
  <c r="AK1036"/>
  <c r="AJ1036"/>
  <c r="AI1036"/>
  <c r="AH1036"/>
  <c r="AG1036"/>
  <c r="AF1036"/>
  <c r="AE1036"/>
  <c r="AD1036"/>
  <c r="AC1036"/>
  <c r="AB1036"/>
  <c r="AA1036"/>
  <c r="Z1036"/>
  <c r="Y1036"/>
  <c r="X1036"/>
  <c r="W1036"/>
  <c r="V1036"/>
  <c r="U1036"/>
  <c r="T1036"/>
  <c r="S1036"/>
  <c r="R1036"/>
  <c r="Q1036"/>
  <c r="P1036"/>
  <c r="O1036"/>
  <c r="N1036"/>
  <c r="M1036"/>
  <c r="L1036"/>
  <c r="K1036"/>
  <c r="J1036"/>
  <c r="I1036"/>
  <c r="H1036"/>
  <c r="G1036"/>
  <c r="F1036"/>
  <c r="E1036"/>
  <c r="D1036"/>
  <c r="AY1035"/>
  <c r="AT1035"/>
  <c r="AY1034"/>
  <c r="AT1034"/>
  <c r="AY1033"/>
  <c r="AT1033"/>
  <c r="AY1032"/>
  <c r="AT1032"/>
  <c r="AY1031"/>
  <c r="AT1031"/>
  <c r="AY1030"/>
  <c r="AT1030"/>
  <c r="AW1030" s="1"/>
  <c r="AX1030" s="1"/>
  <c r="AY1029"/>
  <c r="AT1029"/>
  <c r="AW1029" s="1"/>
  <c r="AX1029" s="1"/>
  <c r="AY1028"/>
  <c r="AT1028"/>
  <c r="AY1027"/>
  <c r="AT1027"/>
  <c r="AW1027" s="1"/>
  <c r="AY1026"/>
  <c r="AT1026"/>
  <c r="AY1025"/>
  <c r="AT1025"/>
  <c r="AW1025" s="1"/>
  <c r="AX1025" s="1"/>
  <c r="AY1024"/>
  <c r="AT1024"/>
  <c r="AY1023"/>
  <c r="AT1023"/>
  <c r="AY1022"/>
  <c r="AT1022"/>
  <c r="AY1021"/>
  <c r="AT1021"/>
  <c r="AW1021" s="1"/>
  <c r="AX1021" s="1"/>
  <c r="AY1020"/>
  <c r="AT1020"/>
  <c r="AY1019"/>
  <c r="AT1019"/>
  <c r="AY1018"/>
  <c r="AT1018"/>
  <c r="AY1017"/>
  <c r="AT1017"/>
  <c r="AY1016"/>
  <c r="AT1016"/>
  <c r="AY1015"/>
  <c r="AT1015"/>
  <c r="AY1014"/>
  <c r="AT1014"/>
  <c r="AW1014" s="1"/>
  <c r="AX1014" s="1"/>
  <c r="AY1013"/>
  <c r="AT1013"/>
  <c r="AW1013" s="1"/>
  <c r="AX1013" s="1"/>
  <c r="AY1012"/>
  <c r="AT1012"/>
  <c r="AW1012" s="1"/>
  <c r="AY1011"/>
  <c r="AT1011"/>
  <c r="AY1010"/>
  <c r="AT1010"/>
  <c r="AW1010" s="1"/>
  <c r="AY1009"/>
  <c r="AT1009"/>
  <c r="AW1009" s="1"/>
  <c r="AX1009" s="1"/>
  <c r="AV1008"/>
  <c r="AU1008"/>
  <c r="AS1008"/>
  <c r="AR1008"/>
  <c r="AQ1008"/>
  <c r="AP1008"/>
  <c r="AO1008"/>
  <c r="AN1008"/>
  <c r="AM1008"/>
  <c r="AL1008"/>
  <c r="AK1008"/>
  <c r="AJ1008"/>
  <c r="AI1008"/>
  <c r="AH1008"/>
  <c r="AG1008"/>
  <c r="AF1008"/>
  <c r="AE1008"/>
  <c r="AD1008"/>
  <c r="AC1008"/>
  <c r="AB1008"/>
  <c r="AA1008"/>
  <c r="Z1008"/>
  <c r="Y1008"/>
  <c r="X1008"/>
  <c r="W1008"/>
  <c r="V1008"/>
  <c r="U1008"/>
  <c r="T1008"/>
  <c r="S1008"/>
  <c r="R1008"/>
  <c r="Q1008"/>
  <c r="P1008"/>
  <c r="O1008"/>
  <c r="N1008"/>
  <c r="M1008"/>
  <c r="L1008"/>
  <c r="K1008"/>
  <c r="J1008"/>
  <c r="I1008"/>
  <c r="H1008"/>
  <c r="G1008"/>
  <c r="F1008"/>
  <c r="E1008"/>
  <c r="D1008"/>
  <c r="AY1007"/>
  <c r="AT1007"/>
  <c r="AY1006"/>
  <c r="AT1006"/>
  <c r="AY1005"/>
  <c r="AT1005"/>
  <c r="AW1005" s="1"/>
  <c r="AX1005" s="1"/>
  <c r="AY1004"/>
  <c r="AT1004"/>
  <c r="AY1003"/>
  <c r="AT1003"/>
  <c r="AY1002"/>
  <c r="AT1002"/>
  <c r="AY1001"/>
  <c r="AT1001"/>
  <c r="AY1000"/>
  <c r="AT1000"/>
  <c r="AY999"/>
  <c r="AT999"/>
  <c r="AY998"/>
  <c r="AT998"/>
  <c r="AW998" s="1"/>
  <c r="AX998" s="1"/>
  <c r="AY997"/>
  <c r="AT997"/>
  <c r="AW997" s="1"/>
  <c r="AX997" s="1"/>
  <c r="AY996"/>
  <c r="AT996"/>
  <c r="AY995"/>
  <c r="AT995"/>
  <c r="AW995" s="1"/>
  <c r="AY994"/>
  <c r="AT994"/>
  <c r="AW994" s="1"/>
  <c r="AY993"/>
  <c r="AT993"/>
  <c r="AY992"/>
  <c r="AT992"/>
  <c r="AY991"/>
  <c r="AT991"/>
  <c r="AY990"/>
  <c r="AT990"/>
  <c r="AY989"/>
  <c r="AT989"/>
  <c r="AW989" s="1"/>
  <c r="AX989" s="1"/>
  <c r="AY988"/>
  <c r="AT988"/>
  <c r="AY987"/>
  <c r="AT987"/>
  <c r="AY986"/>
  <c r="AT986"/>
  <c r="AY985"/>
  <c r="AT985"/>
  <c r="AY984"/>
  <c r="AT984"/>
  <c r="AY983"/>
  <c r="AT983"/>
  <c r="AY982"/>
  <c r="AT982"/>
  <c r="AW982" s="1"/>
  <c r="AX982" s="1"/>
  <c r="AY981"/>
  <c r="AT981"/>
  <c r="AW981" s="1"/>
  <c r="AX981" s="1"/>
  <c r="AY980"/>
  <c r="AT980"/>
  <c r="AW980" s="1"/>
  <c r="AY979"/>
  <c r="AT979"/>
  <c r="AY978"/>
  <c r="AT978"/>
  <c r="AY977"/>
  <c r="AT977"/>
  <c r="AY976"/>
  <c r="AT976"/>
  <c r="AY975"/>
  <c r="AT975"/>
  <c r="AY974"/>
  <c r="AT974"/>
  <c r="AW974" s="1"/>
  <c r="AY973"/>
  <c r="AT973"/>
  <c r="AW973" s="1"/>
  <c r="AV972"/>
  <c r="AU972"/>
  <c r="AS972"/>
  <c r="AR972"/>
  <c r="AQ972"/>
  <c r="AP972"/>
  <c r="AO972"/>
  <c r="AN972"/>
  <c r="AM972"/>
  <c r="AL972"/>
  <c r="AK972"/>
  <c r="AJ972"/>
  <c r="AI972"/>
  <c r="AH972"/>
  <c r="AG972"/>
  <c r="AF972"/>
  <c r="AE972"/>
  <c r="AD972"/>
  <c r="AC972"/>
  <c r="AB972"/>
  <c r="AA972"/>
  <c r="Z972"/>
  <c r="Y972"/>
  <c r="X972"/>
  <c r="W972"/>
  <c r="V972"/>
  <c r="U972"/>
  <c r="T972"/>
  <c r="S972"/>
  <c r="R972"/>
  <c r="Q972"/>
  <c r="P972"/>
  <c r="O972"/>
  <c r="N972"/>
  <c r="M972"/>
  <c r="L972"/>
  <c r="K972"/>
  <c r="J972"/>
  <c r="I972"/>
  <c r="H972"/>
  <c r="G972"/>
  <c r="F972"/>
  <c r="E972"/>
  <c r="D972"/>
  <c r="AY971"/>
  <c r="AT971"/>
  <c r="AV970"/>
  <c r="AU970"/>
  <c r="AS970"/>
  <c r="AR970"/>
  <c r="AQ970"/>
  <c r="AP970"/>
  <c r="AO970"/>
  <c r="AN970"/>
  <c r="AM970"/>
  <c r="AL970"/>
  <c r="AK970"/>
  <c r="AJ970"/>
  <c r="AI970"/>
  <c r="AH970"/>
  <c r="AG970"/>
  <c r="AF970"/>
  <c r="AE970"/>
  <c r="AD970"/>
  <c r="AC970"/>
  <c r="AB970"/>
  <c r="AA970"/>
  <c r="Z970"/>
  <c r="Y970"/>
  <c r="X970"/>
  <c r="W970"/>
  <c r="V970"/>
  <c r="U970"/>
  <c r="T970"/>
  <c r="S970"/>
  <c r="R970"/>
  <c r="Q970"/>
  <c r="P970"/>
  <c r="O970"/>
  <c r="N970"/>
  <c r="M970"/>
  <c r="L970"/>
  <c r="K970"/>
  <c r="J970"/>
  <c r="I970"/>
  <c r="H970"/>
  <c r="G970"/>
  <c r="F970"/>
  <c r="E970"/>
  <c r="D970"/>
  <c r="AY967"/>
  <c r="AT967"/>
  <c r="AY966"/>
  <c r="AT966"/>
  <c r="AY965"/>
  <c r="AT965"/>
  <c r="AW965" s="1"/>
  <c r="AX965" s="1"/>
  <c r="AY964"/>
  <c r="AT964"/>
  <c r="AV963"/>
  <c r="AU963"/>
  <c r="AS963"/>
  <c r="AR963"/>
  <c r="AQ963"/>
  <c r="AP963"/>
  <c r="AO963"/>
  <c r="AN963"/>
  <c r="AM963"/>
  <c r="AL963"/>
  <c r="AK963"/>
  <c r="AJ963"/>
  <c r="AI963"/>
  <c r="AH963"/>
  <c r="AG963"/>
  <c r="AF963"/>
  <c r="AE963"/>
  <c r="AD963"/>
  <c r="AC963"/>
  <c r="AB963"/>
  <c r="AA963"/>
  <c r="Z963"/>
  <c r="Y963"/>
  <c r="X963"/>
  <c r="W963"/>
  <c r="V963"/>
  <c r="U963"/>
  <c r="T963"/>
  <c r="S963"/>
  <c r="R963"/>
  <c r="Q963"/>
  <c r="P963"/>
  <c r="O963"/>
  <c r="N963"/>
  <c r="M963"/>
  <c r="L963"/>
  <c r="K963"/>
  <c r="J963"/>
  <c r="I963"/>
  <c r="H963"/>
  <c r="G963"/>
  <c r="F963"/>
  <c r="E963"/>
  <c r="D963"/>
  <c r="AY962"/>
  <c r="AT962"/>
  <c r="AY961"/>
  <c r="AT961"/>
  <c r="AW961" s="1"/>
  <c r="AX961" s="1"/>
  <c r="AY960"/>
  <c r="AT960"/>
  <c r="AV959"/>
  <c r="AU959"/>
  <c r="AS959"/>
  <c r="AR959"/>
  <c r="AQ959"/>
  <c r="AP959"/>
  <c r="AO959"/>
  <c r="AN959"/>
  <c r="AM959"/>
  <c r="AL959"/>
  <c r="AK959"/>
  <c r="AJ959"/>
  <c r="AI959"/>
  <c r="AH959"/>
  <c r="AG959"/>
  <c r="AF959"/>
  <c r="AE959"/>
  <c r="AD959"/>
  <c r="AC959"/>
  <c r="AB959"/>
  <c r="AA959"/>
  <c r="Z959"/>
  <c r="Y959"/>
  <c r="X959"/>
  <c r="W959"/>
  <c r="V959"/>
  <c r="U959"/>
  <c r="T959"/>
  <c r="S959"/>
  <c r="R959"/>
  <c r="Q959"/>
  <c r="P959"/>
  <c r="O959"/>
  <c r="N959"/>
  <c r="M959"/>
  <c r="L959"/>
  <c r="K959"/>
  <c r="J959"/>
  <c r="I959"/>
  <c r="H959"/>
  <c r="G959"/>
  <c r="F959"/>
  <c r="E959"/>
  <c r="D959"/>
  <c r="AY958"/>
  <c r="AT958"/>
  <c r="AW958" s="1"/>
  <c r="AX958" s="1"/>
  <c r="AY957"/>
  <c r="AT957"/>
  <c r="AW957" s="1"/>
  <c r="AX957" s="1"/>
  <c r="AY956"/>
  <c r="AT956"/>
  <c r="AV955"/>
  <c r="AU955"/>
  <c r="AS955"/>
  <c r="AR955"/>
  <c r="AQ955"/>
  <c r="AP955"/>
  <c r="AO955"/>
  <c r="AN955"/>
  <c r="AM955"/>
  <c r="AL955"/>
  <c r="AK955"/>
  <c r="AJ955"/>
  <c r="AI955"/>
  <c r="AH955"/>
  <c r="AG955"/>
  <c r="AF955"/>
  <c r="AE955"/>
  <c r="AD955"/>
  <c r="AC955"/>
  <c r="AB955"/>
  <c r="AA955"/>
  <c r="Z955"/>
  <c r="Y955"/>
  <c r="X955"/>
  <c r="W955"/>
  <c r="V955"/>
  <c r="U955"/>
  <c r="T955"/>
  <c r="S955"/>
  <c r="R955"/>
  <c r="Q955"/>
  <c r="P955"/>
  <c r="O955"/>
  <c r="N955"/>
  <c r="M955"/>
  <c r="L955"/>
  <c r="K955"/>
  <c r="J955"/>
  <c r="I955"/>
  <c r="H955"/>
  <c r="G955"/>
  <c r="F955"/>
  <c r="E955"/>
  <c r="D955"/>
  <c r="AY954"/>
  <c r="AT954"/>
  <c r="AW954" s="1"/>
  <c r="AX954" s="1"/>
  <c r="AY953"/>
  <c r="AT953"/>
  <c r="AW953" s="1"/>
  <c r="AX953" s="1"/>
  <c r="AY952"/>
  <c r="AT952"/>
  <c r="AV951"/>
  <c r="AU951"/>
  <c r="AS951"/>
  <c r="AR951"/>
  <c r="AQ951"/>
  <c r="AP951"/>
  <c r="AO951"/>
  <c r="AN951"/>
  <c r="AM951"/>
  <c r="AL951"/>
  <c r="AK951"/>
  <c r="AJ951"/>
  <c r="AI951"/>
  <c r="AH951"/>
  <c r="AG951"/>
  <c r="AF951"/>
  <c r="AE951"/>
  <c r="AD951"/>
  <c r="AC951"/>
  <c r="AB951"/>
  <c r="AA951"/>
  <c r="Z951"/>
  <c r="Y951"/>
  <c r="X951"/>
  <c r="W951"/>
  <c r="V951"/>
  <c r="U951"/>
  <c r="T951"/>
  <c r="S951"/>
  <c r="R951"/>
  <c r="Q951"/>
  <c r="P951"/>
  <c r="O951"/>
  <c r="N951"/>
  <c r="M951"/>
  <c r="L951"/>
  <c r="K951"/>
  <c r="J951"/>
  <c r="I951"/>
  <c r="H951"/>
  <c r="G951"/>
  <c r="F951"/>
  <c r="E951"/>
  <c r="D951"/>
  <c r="AY950"/>
  <c r="AT950"/>
  <c r="AY949"/>
  <c r="AT949"/>
  <c r="AW949" s="1"/>
  <c r="AX949" s="1"/>
  <c r="AY948"/>
  <c r="AT948"/>
  <c r="AV947"/>
  <c r="AU947"/>
  <c r="AS947"/>
  <c r="AR947"/>
  <c r="AQ947"/>
  <c r="AP947"/>
  <c r="AO947"/>
  <c r="AN947"/>
  <c r="AM947"/>
  <c r="AL947"/>
  <c r="AK947"/>
  <c r="AJ947"/>
  <c r="AI947"/>
  <c r="AH947"/>
  <c r="AG947"/>
  <c r="AF947"/>
  <c r="AE947"/>
  <c r="AD947"/>
  <c r="AC947"/>
  <c r="AB947"/>
  <c r="AA947"/>
  <c r="Z947"/>
  <c r="Y947"/>
  <c r="X947"/>
  <c r="W947"/>
  <c r="V947"/>
  <c r="U947"/>
  <c r="T947"/>
  <c r="S947"/>
  <c r="R947"/>
  <c r="Q947"/>
  <c r="P947"/>
  <c r="O947"/>
  <c r="N947"/>
  <c r="M947"/>
  <c r="L947"/>
  <c r="K947"/>
  <c r="J947"/>
  <c r="I947"/>
  <c r="H947"/>
  <c r="G947"/>
  <c r="F947"/>
  <c r="E947"/>
  <c r="D947"/>
  <c r="AY945"/>
  <c r="AT945"/>
  <c r="AY944"/>
  <c r="AT944"/>
  <c r="AW944" s="1"/>
  <c r="AY943"/>
  <c r="AT943"/>
  <c r="AY942"/>
  <c r="AT942"/>
  <c r="AW942" s="1"/>
  <c r="AX942" s="1"/>
  <c r="AY941"/>
  <c r="AT941"/>
  <c r="AW941" s="1"/>
  <c r="AY940"/>
  <c r="AT940"/>
  <c r="AW940" s="1"/>
  <c r="AY939"/>
  <c r="AT939"/>
  <c r="AY938"/>
  <c r="AT938"/>
  <c r="AV937"/>
  <c r="AU937"/>
  <c r="AS937"/>
  <c r="AR937"/>
  <c r="AQ937"/>
  <c r="AP937"/>
  <c r="AO937"/>
  <c r="AN937"/>
  <c r="AM937"/>
  <c r="AL937"/>
  <c r="AK937"/>
  <c r="AJ937"/>
  <c r="AI937"/>
  <c r="AH937"/>
  <c r="AG937"/>
  <c r="AF937"/>
  <c r="AE937"/>
  <c r="AD937"/>
  <c r="AC937"/>
  <c r="AB937"/>
  <c r="AA937"/>
  <c r="Z937"/>
  <c r="Y937"/>
  <c r="X937"/>
  <c r="W937"/>
  <c r="V937"/>
  <c r="U937"/>
  <c r="T937"/>
  <c r="S937"/>
  <c r="R937"/>
  <c r="Q937"/>
  <c r="P937"/>
  <c r="O937"/>
  <c r="N937"/>
  <c r="M937"/>
  <c r="L937"/>
  <c r="K937"/>
  <c r="J937"/>
  <c r="I937"/>
  <c r="H937"/>
  <c r="G937"/>
  <c r="F937"/>
  <c r="E937"/>
  <c r="D937"/>
  <c r="AY936"/>
  <c r="AT936"/>
  <c r="AW936" s="1"/>
  <c r="AY935"/>
  <c r="AT935"/>
  <c r="AY934"/>
  <c r="AT934"/>
  <c r="AW934" s="1"/>
  <c r="AV933"/>
  <c r="AU933"/>
  <c r="AS933"/>
  <c r="AR933"/>
  <c r="AQ933"/>
  <c r="AP933"/>
  <c r="AO933"/>
  <c r="AN933"/>
  <c r="AM933"/>
  <c r="AL933"/>
  <c r="AK933"/>
  <c r="AJ933"/>
  <c r="AI933"/>
  <c r="AH933"/>
  <c r="AG933"/>
  <c r="AF933"/>
  <c r="AE933"/>
  <c r="AD933"/>
  <c r="AC933"/>
  <c r="AB933"/>
  <c r="AA933"/>
  <c r="Z933"/>
  <c r="Y933"/>
  <c r="X933"/>
  <c r="W933"/>
  <c r="V933"/>
  <c r="U933"/>
  <c r="T933"/>
  <c r="S933"/>
  <c r="R933"/>
  <c r="Q933"/>
  <c r="P933"/>
  <c r="O933"/>
  <c r="N933"/>
  <c r="M933"/>
  <c r="L933"/>
  <c r="K933"/>
  <c r="J933"/>
  <c r="I933"/>
  <c r="H933"/>
  <c r="G933"/>
  <c r="F933"/>
  <c r="E933"/>
  <c r="D933"/>
  <c r="AY932"/>
  <c r="AT932"/>
  <c r="AW932" s="1"/>
  <c r="AY931"/>
  <c r="AT931"/>
  <c r="AV930"/>
  <c r="AU930"/>
  <c r="AS930"/>
  <c r="AR930"/>
  <c r="AQ930"/>
  <c r="AP930"/>
  <c r="AO930"/>
  <c r="AN930"/>
  <c r="AM930"/>
  <c r="AL930"/>
  <c r="AK930"/>
  <c r="AJ930"/>
  <c r="AI930"/>
  <c r="AH930"/>
  <c r="AG930"/>
  <c r="AF930"/>
  <c r="AE930"/>
  <c r="AD930"/>
  <c r="AC930"/>
  <c r="AB930"/>
  <c r="AA930"/>
  <c r="Z930"/>
  <c r="Y930"/>
  <c r="X930"/>
  <c r="W930"/>
  <c r="V930"/>
  <c r="U930"/>
  <c r="T930"/>
  <c r="S930"/>
  <c r="R930"/>
  <c r="Q930"/>
  <c r="P930"/>
  <c r="O930"/>
  <c r="N930"/>
  <c r="M930"/>
  <c r="L930"/>
  <c r="K930"/>
  <c r="J930"/>
  <c r="I930"/>
  <c r="H930"/>
  <c r="G930"/>
  <c r="F930"/>
  <c r="E930"/>
  <c r="D930"/>
  <c r="AY928"/>
  <c r="AT928"/>
  <c r="AW928" s="1"/>
  <c r="AY927"/>
  <c r="AT927"/>
  <c r="AY926"/>
  <c r="AT926"/>
  <c r="AY925"/>
  <c r="AT925"/>
  <c r="AY924"/>
  <c r="AT924"/>
  <c r="AY923"/>
  <c r="AT923"/>
  <c r="AY922"/>
  <c r="AT922"/>
  <c r="AW922" s="1"/>
  <c r="AX922" s="1"/>
  <c r="AY921"/>
  <c r="AT921"/>
  <c r="AY920"/>
  <c r="AT920"/>
  <c r="AV919"/>
  <c r="AU919"/>
  <c r="AS919"/>
  <c r="AR919"/>
  <c r="AQ919"/>
  <c r="AP919"/>
  <c r="AO919"/>
  <c r="AN919"/>
  <c r="AM919"/>
  <c r="AL919"/>
  <c r="AK919"/>
  <c r="AJ919"/>
  <c r="AI919"/>
  <c r="AH919"/>
  <c r="AG919"/>
  <c r="AF919"/>
  <c r="AE919"/>
  <c r="AD919"/>
  <c r="AC919"/>
  <c r="AB919"/>
  <c r="AA919"/>
  <c r="Z919"/>
  <c r="Y919"/>
  <c r="X919"/>
  <c r="W919"/>
  <c r="V919"/>
  <c r="U919"/>
  <c r="T919"/>
  <c r="S919"/>
  <c r="R919"/>
  <c r="Q919"/>
  <c r="P919"/>
  <c r="O919"/>
  <c r="N919"/>
  <c r="M919"/>
  <c r="L919"/>
  <c r="K919"/>
  <c r="J919"/>
  <c r="I919"/>
  <c r="H919"/>
  <c r="G919"/>
  <c r="F919"/>
  <c r="E919"/>
  <c r="D919"/>
  <c r="AY918"/>
  <c r="AT918"/>
  <c r="AY917"/>
  <c r="AT917"/>
  <c r="AV916"/>
  <c r="AU916"/>
  <c r="AS916"/>
  <c r="AR916"/>
  <c r="AQ916"/>
  <c r="AP916"/>
  <c r="AO916"/>
  <c r="AN916"/>
  <c r="AM916"/>
  <c r="AL916"/>
  <c r="AK916"/>
  <c r="AJ916"/>
  <c r="AI916"/>
  <c r="AH916"/>
  <c r="AG916"/>
  <c r="AF916"/>
  <c r="AE916"/>
  <c r="AD916"/>
  <c r="AC916"/>
  <c r="AB916"/>
  <c r="AA916"/>
  <c r="Z916"/>
  <c r="Y916"/>
  <c r="X916"/>
  <c r="W916"/>
  <c r="V916"/>
  <c r="U916"/>
  <c r="T916"/>
  <c r="S916"/>
  <c r="R916"/>
  <c r="Q916"/>
  <c r="P916"/>
  <c r="O916"/>
  <c r="N916"/>
  <c r="M916"/>
  <c r="L916"/>
  <c r="K916"/>
  <c r="J916"/>
  <c r="I916"/>
  <c r="H916"/>
  <c r="G916"/>
  <c r="F916"/>
  <c r="E916"/>
  <c r="D916"/>
  <c r="AY915"/>
  <c r="AT915"/>
  <c r="AY914"/>
  <c r="AT914"/>
  <c r="AV913"/>
  <c r="AU913"/>
  <c r="AS913"/>
  <c r="AR913"/>
  <c r="AQ913"/>
  <c r="AP913"/>
  <c r="AO913"/>
  <c r="AN913"/>
  <c r="AM913"/>
  <c r="AL913"/>
  <c r="AK913"/>
  <c r="AJ913"/>
  <c r="AI913"/>
  <c r="AH913"/>
  <c r="AG913"/>
  <c r="AF913"/>
  <c r="AE913"/>
  <c r="AD913"/>
  <c r="AC913"/>
  <c r="AB913"/>
  <c r="AA913"/>
  <c r="Z913"/>
  <c r="Y913"/>
  <c r="X913"/>
  <c r="W913"/>
  <c r="V913"/>
  <c r="U913"/>
  <c r="T913"/>
  <c r="S913"/>
  <c r="R913"/>
  <c r="Q913"/>
  <c r="P913"/>
  <c r="O913"/>
  <c r="N913"/>
  <c r="M913"/>
  <c r="L913"/>
  <c r="K913"/>
  <c r="J913"/>
  <c r="I913"/>
  <c r="H913"/>
  <c r="G913"/>
  <c r="F913"/>
  <c r="E913"/>
  <c r="D913"/>
  <c r="AY912"/>
  <c r="AT912"/>
  <c r="AW912" s="1"/>
  <c r="AY911"/>
  <c r="AT911"/>
  <c r="AV910"/>
  <c r="AU910"/>
  <c r="AS910"/>
  <c r="AR910"/>
  <c r="AQ910"/>
  <c r="AP910"/>
  <c r="AO910"/>
  <c r="AN910"/>
  <c r="AM910"/>
  <c r="AL910"/>
  <c r="AK910"/>
  <c r="AJ910"/>
  <c r="AI910"/>
  <c r="AH910"/>
  <c r="AG910"/>
  <c r="AF910"/>
  <c r="AE910"/>
  <c r="AD910"/>
  <c r="AC910"/>
  <c r="AB910"/>
  <c r="AA910"/>
  <c r="Z910"/>
  <c r="Y910"/>
  <c r="X910"/>
  <c r="W910"/>
  <c r="V910"/>
  <c r="U910"/>
  <c r="T910"/>
  <c r="S910"/>
  <c r="R910"/>
  <c r="Q910"/>
  <c r="P910"/>
  <c r="O910"/>
  <c r="N910"/>
  <c r="M910"/>
  <c r="L910"/>
  <c r="K910"/>
  <c r="J910"/>
  <c r="I910"/>
  <c r="H910"/>
  <c r="G910"/>
  <c r="F910"/>
  <c r="E910"/>
  <c r="D910"/>
  <c r="AY909"/>
  <c r="AT909"/>
  <c r="AW909" s="1"/>
  <c r="AY908"/>
  <c r="AT908"/>
  <c r="AY907"/>
  <c r="AT907"/>
  <c r="AV906"/>
  <c r="AU906"/>
  <c r="AS906"/>
  <c r="AR906"/>
  <c r="AQ906"/>
  <c r="AP906"/>
  <c r="AO906"/>
  <c r="AN906"/>
  <c r="AM906"/>
  <c r="AL906"/>
  <c r="AK906"/>
  <c r="AJ906"/>
  <c r="AI906"/>
  <c r="AH906"/>
  <c r="AG906"/>
  <c r="AF906"/>
  <c r="AE906"/>
  <c r="AD906"/>
  <c r="AC906"/>
  <c r="AB906"/>
  <c r="AA906"/>
  <c r="Z906"/>
  <c r="Y906"/>
  <c r="X906"/>
  <c r="W906"/>
  <c r="V906"/>
  <c r="U906"/>
  <c r="T906"/>
  <c r="S906"/>
  <c r="R906"/>
  <c r="Q906"/>
  <c r="P906"/>
  <c r="O906"/>
  <c r="N906"/>
  <c r="M906"/>
  <c r="L906"/>
  <c r="K906"/>
  <c r="J906"/>
  <c r="I906"/>
  <c r="H906"/>
  <c r="G906"/>
  <c r="F906"/>
  <c r="E906"/>
  <c r="D906"/>
  <c r="AY905"/>
  <c r="AT905"/>
  <c r="AY904"/>
  <c r="AT904"/>
  <c r="AV903"/>
  <c r="AU903"/>
  <c r="AS903"/>
  <c r="AR903"/>
  <c r="AQ903"/>
  <c r="AP903"/>
  <c r="AO903"/>
  <c r="AN903"/>
  <c r="AM903"/>
  <c r="AL903"/>
  <c r="AK903"/>
  <c r="AJ903"/>
  <c r="AI903"/>
  <c r="AH903"/>
  <c r="AG903"/>
  <c r="AF903"/>
  <c r="AE903"/>
  <c r="AD903"/>
  <c r="AC903"/>
  <c r="AB903"/>
  <c r="AA903"/>
  <c r="Z903"/>
  <c r="Y903"/>
  <c r="X903"/>
  <c r="W903"/>
  <c r="V903"/>
  <c r="U903"/>
  <c r="T903"/>
  <c r="S903"/>
  <c r="R903"/>
  <c r="Q903"/>
  <c r="P903"/>
  <c r="O903"/>
  <c r="N903"/>
  <c r="M903"/>
  <c r="L903"/>
  <c r="K903"/>
  <c r="J903"/>
  <c r="I903"/>
  <c r="H903"/>
  <c r="G903"/>
  <c r="F903"/>
  <c r="E903"/>
  <c r="D903"/>
  <c r="AY902"/>
  <c r="AT902"/>
  <c r="AW902" s="1"/>
  <c r="AX902" s="1"/>
  <c r="AY901"/>
  <c r="AT901"/>
  <c r="AY900"/>
  <c r="AT900"/>
  <c r="AW900" s="1"/>
  <c r="AY899"/>
  <c r="AT899"/>
  <c r="AY898"/>
  <c r="AT898"/>
  <c r="AY897"/>
  <c r="AT897"/>
  <c r="AY896"/>
  <c r="AT896"/>
  <c r="AW896" s="1"/>
  <c r="AY895"/>
  <c r="AT895"/>
  <c r="AY894"/>
  <c r="AT894"/>
  <c r="AW894" s="1"/>
  <c r="AX894" s="1"/>
  <c r="AY893"/>
  <c r="AT893"/>
  <c r="AY892"/>
  <c r="AT892"/>
  <c r="AW892" s="1"/>
  <c r="AY891"/>
  <c r="AT891"/>
  <c r="AY890"/>
  <c r="AT890"/>
  <c r="AY889"/>
  <c r="AT889"/>
  <c r="AY888"/>
  <c r="AT888"/>
  <c r="AW888" s="1"/>
  <c r="AY887"/>
  <c r="AT887"/>
  <c r="AY886"/>
  <c r="AT886"/>
  <c r="AW886" s="1"/>
  <c r="AX886" s="1"/>
  <c r="AY885"/>
  <c r="AT885"/>
  <c r="AY884"/>
  <c r="AT884"/>
  <c r="AW884" s="1"/>
  <c r="AY883"/>
  <c r="AT883"/>
  <c r="AY882"/>
  <c r="AT882"/>
  <c r="AY881"/>
  <c r="AT881"/>
  <c r="AY880"/>
  <c r="AT880"/>
  <c r="AW880" s="1"/>
  <c r="AY879"/>
  <c r="AT879"/>
  <c r="AY878"/>
  <c r="AT878"/>
  <c r="AW878" s="1"/>
  <c r="AX878" s="1"/>
  <c r="AY877"/>
  <c r="AT877"/>
  <c r="AY876"/>
  <c r="AT876"/>
  <c r="AY875"/>
  <c r="AT875"/>
  <c r="AY874"/>
  <c r="AT874"/>
  <c r="AY873"/>
  <c r="AT873"/>
  <c r="AY872"/>
  <c r="AT872"/>
  <c r="AY871"/>
  <c r="AT871"/>
  <c r="AY870"/>
  <c r="AT870"/>
  <c r="AW870" s="1"/>
  <c r="AX870" s="1"/>
  <c r="AY869"/>
  <c r="AT869"/>
  <c r="AY868"/>
  <c r="AT868"/>
  <c r="AY867"/>
  <c r="AT867"/>
  <c r="AY866"/>
  <c r="AT866"/>
  <c r="AY865"/>
  <c r="AT865"/>
  <c r="AY864"/>
  <c r="AT864"/>
  <c r="AV863"/>
  <c r="AU863"/>
  <c r="AS863"/>
  <c r="AR863"/>
  <c r="AQ863"/>
  <c r="AP863"/>
  <c r="AO863"/>
  <c r="AN863"/>
  <c r="AM863"/>
  <c r="AL863"/>
  <c r="AK863"/>
  <c r="AJ863"/>
  <c r="AI863"/>
  <c r="AH863"/>
  <c r="AG863"/>
  <c r="AF863"/>
  <c r="AE863"/>
  <c r="AD863"/>
  <c r="AC863"/>
  <c r="AB863"/>
  <c r="AA863"/>
  <c r="Z863"/>
  <c r="Y863"/>
  <c r="X863"/>
  <c r="W863"/>
  <c r="V863"/>
  <c r="U863"/>
  <c r="T863"/>
  <c r="S863"/>
  <c r="R863"/>
  <c r="Q863"/>
  <c r="P863"/>
  <c r="O863"/>
  <c r="N863"/>
  <c r="M863"/>
  <c r="L863"/>
  <c r="K863"/>
  <c r="J863"/>
  <c r="I863"/>
  <c r="H863"/>
  <c r="G863"/>
  <c r="F863"/>
  <c r="E863"/>
  <c r="D863"/>
  <c r="AY862"/>
  <c r="AT862"/>
  <c r="AW862" s="1"/>
  <c r="AX862" s="1"/>
  <c r="AY861"/>
  <c r="AT861"/>
  <c r="AV860"/>
  <c r="AU860"/>
  <c r="AS860"/>
  <c r="AR860"/>
  <c r="AQ860"/>
  <c r="AP860"/>
  <c r="AO860"/>
  <c r="AN860"/>
  <c r="AM860"/>
  <c r="AL860"/>
  <c r="AK860"/>
  <c r="AJ860"/>
  <c r="AI860"/>
  <c r="AH860"/>
  <c r="AG860"/>
  <c r="AF860"/>
  <c r="AE860"/>
  <c r="AD860"/>
  <c r="AC860"/>
  <c r="AB860"/>
  <c r="AA860"/>
  <c r="Z860"/>
  <c r="Y860"/>
  <c r="X860"/>
  <c r="W860"/>
  <c r="V860"/>
  <c r="U860"/>
  <c r="T860"/>
  <c r="S860"/>
  <c r="R860"/>
  <c r="Q860"/>
  <c r="P860"/>
  <c r="O860"/>
  <c r="N860"/>
  <c r="M860"/>
  <c r="L860"/>
  <c r="K860"/>
  <c r="J860"/>
  <c r="I860"/>
  <c r="H860"/>
  <c r="G860"/>
  <c r="F860"/>
  <c r="E860"/>
  <c r="D860"/>
  <c r="AY857"/>
  <c r="AT857"/>
  <c r="AY856"/>
  <c r="AT856"/>
  <c r="AW856" s="1"/>
  <c r="AY855"/>
  <c r="AT855"/>
  <c r="AY854"/>
  <c r="AT854"/>
  <c r="AV853"/>
  <c r="AU853"/>
  <c r="AS853"/>
  <c r="AR853"/>
  <c r="AQ853"/>
  <c r="AP853"/>
  <c r="AO853"/>
  <c r="AN853"/>
  <c r="AM853"/>
  <c r="AL853"/>
  <c r="AK853"/>
  <c r="AJ853"/>
  <c r="AI853"/>
  <c r="AH853"/>
  <c r="AG853"/>
  <c r="AF853"/>
  <c r="AE853"/>
  <c r="AD853"/>
  <c r="AC853"/>
  <c r="AB853"/>
  <c r="AA853"/>
  <c r="Z853"/>
  <c r="Y853"/>
  <c r="X853"/>
  <c r="W853"/>
  <c r="V853"/>
  <c r="U853"/>
  <c r="T853"/>
  <c r="S853"/>
  <c r="R853"/>
  <c r="Q853"/>
  <c r="P853"/>
  <c r="O853"/>
  <c r="N853"/>
  <c r="M853"/>
  <c r="L853"/>
  <c r="K853"/>
  <c r="J853"/>
  <c r="I853"/>
  <c r="H853"/>
  <c r="G853"/>
  <c r="F853"/>
  <c r="E853"/>
  <c r="D853"/>
  <c r="AY852"/>
  <c r="AT852"/>
  <c r="AW852" s="1"/>
  <c r="AY851"/>
  <c r="AT851"/>
  <c r="AY850"/>
  <c r="AT850"/>
  <c r="AW850" s="1"/>
  <c r="AX850" s="1"/>
  <c r="AY849"/>
  <c r="AT849"/>
  <c r="AV848"/>
  <c r="AU848"/>
  <c r="AS848"/>
  <c r="AR848"/>
  <c r="AQ848"/>
  <c r="AP848"/>
  <c r="AO848"/>
  <c r="AN848"/>
  <c r="AM848"/>
  <c r="AL848"/>
  <c r="AK848"/>
  <c r="AJ848"/>
  <c r="AI848"/>
  <c r="AH848"/>
  <c r="AG848"/>
  <c r="AF848"/>
  <c r="AE848"/>
  <c r="AD848"/>
  <c r="AC848"/>
  <c r="AB848"/>
  <c r="AA848"/>
  <c r="Z848"/>
  <c r="Y848"/>
  <c r="X848"/>
  <c r="W848"/>
  <c r="V848"/>
  <c r="U848"/>
  <c r="T848"/>
  <c r="S848"/>
  <c r="R848"/>
  <c r="Q848"/>
  <c r="P848"/>
  <c r="O848"/>
  <c r="N848"/>
  <c r="M848"/>
  <c r="L848"/>
  <c r="K848"/>
  <c r="J848"/>
  <c r="I848"/>
  <c r="H848"/>
  <c r="G848"/>
  <c r="F848"/>
  <c r="E848"/>
  <c r="D848"/>
  <c r="AY847"/>
  <c r="AT847"/>
  <c r="AY846"/>
  <c r="AT846"/>
  <c r="AW846" s="1"/>
  <c r="AX846" s="1"/>
  <c r="AY845"/>
  <c r="AT845"/>
  <c r="AY844"/>
  <c r="AT844"/>
  <c r="AW844" s="1"/>
  <c r="AV843"/>
  <c r="AU843"/>
  <c r="AS843"/>
  <c r="AR843"/>
  <c r="AQ843"/>
  <c r="AP843"/>
  <c r="AO843"/>
  <c r="AN843"/>
  <c r="AM843"/>
  <c r="AL843"/>
  <c r="AK843"/>
  <c r="AJ843"/>
  <c r="AI843"/>
  <c r="AH843"/>
  <c r="AG843"/>
  <c r="AF843"/>
  <c r="AE843"/>
  <c r="AD843"/>
  <c r="AC843"/>
  <c r="AB843"/>
  <c r="AA843"/>
  <c r="Z843"/>
  <c r="Y843"/>
  <c r="X843"/>
  <c r="W843"/>
  <c r="V843"/>
  <c r="U843"/>
  <c r="T843"/>
  <c r="S843"/>
  <c r="R843"/>
  <c r="Q843"/>
  <c r="P843"/>
  <c r="O843"/>
  <c r="N843"/>
  <c r="M843"/>
  <c r="L843"/>
  <c r="K843"/>
  <c r="J843"/>
  <c r="I843"/>
  <c r="H843"/>
  <c r="G843"/>
  <c r="F843"/>
  <c r="E843"/>
  <c r="D843"/>
  <c r="AY842"/>
  <c r="AT842"/>
  <c r="AY841"/>
  <c r="AT841"/>
  <c r="AY840"/>
  <c r="AT840"/>
  <c r="AW840" s="1"/>
  <c r="AY839"/>
  <c r="AT839"/>
  <c r="AV838"/>
  <c r="AU838"/>
  <c r="AS838"/>
  <c r="AR838"/>
  <c r="AQ838"/>
  <c r="AP838"/>
  <c r="AO838"/>
  <c r="AN838"/>
  <c r="AM838"/>
  <c r="AL838"/>
  <c r="AK838"/>
  <c r="AJ838"/>
  <c r="AI838"/>
  <c r="AH838"/>
  <c r="AG838"/>
  <c r="AF838"/>
  <c r="AE838"/>
  <c r="AD838"/>
  <c r="AC838"/>
  <c r="AB838"/>
  <c r="AA838"/>
  <c r="Z838"/>
  <c r="Y838"/>
  <c r="X838"/>
  <c r="W838"/>
  <c r="V838"/>
  <c r="U838"/>
  <c r="T838"/>
  <c r="S838"/>
  <c r="R838"/>
  <c r="Q838"/>
  <c r="P838"/>
  <c r="O838"/>
  <c r="N838"/>
  <c r="M838"/>
  <c r="L838"/>
  <c r="K838"/>
  <c r="J838"/>
  <c r="I838"/>
  <c r="H838"/>
  <c r="G838"/>
  <c r="F838"/>
  <c r="E838"/>
  <c r="D838"/>
  <c r="AY837"/>
  <c r="AT837"/>
  <c r="AY836"/>
  <c r="AT836"/>
  <c r="AW836" s="1"/>
  <c r="AY835"/>
  <c r="AT835"/>
  <c r="AY834"/>
  <c r="AT834"/>
  <c r="AV833"/>
  <c r="AU833"/>
  <c r="AS833"/>
  <c r="AR833"/>
  <c r="AQ833"/>
  <c r="AP833"/>
  <c r="AO833"/>
  <c r="AN833"/>
  <c r="AM833"/>
  <c r="AL833"/>
  <c r="AK833"/>
  <c r="AJ833"/>
  <c r="AI833"/>
  <c r="AH833"/>
  <c r="AG833"/>
  <c r="AF833"/>
  <c r="AE833"/>
  <c r="AD833"/>
  <c r="AC833"/>
  <c r="AB833"/>
  <c r="AA833"/>
  <c r="Z833"/>
  <c r="Y833"/>
  <c r="X833"/>
  <c r="W833"/>
  <c r="V833"/>
  <c r="U833"/>
  <c r="T833"/>
  <c r="S833"/>
  <c r="R833"/>
  <c r="Q833"/>
  <c r="P833"/>
  <c r="O833"/>
  <c r="N833"/>
  <c r="M833"/>
  <c r="L833"/>
  <c r="K833"/>
  <c r="J833"/>
  <c r="I833"/>
  <c r="H833"/>
  <c r="G833"/>
  <c r="F833"/>
  <c r="E833"/>
  <c r="D833"/>
  <c r="AY832"/>
  <c r="AT832"/>
  <c r="AW832" s="1"/>
  <c r="AY831"/>
  <c r="AT831"/>
  <c r="AY830"/>
  <c r="AT830"/>
  <c r="AW830" s="1"/>
  <c r="AX830" s="1"/>
  <c r="AY829"/>
  <c r="AT829"/>
  <c r="AV828"/>
  <c r="AU828"/>
  <c r="AS828"/>
  <c r="AR828"/>
  <c r="AQ828"/>
  <c r="AP828"/>
  <c r="AO828"/>
  <c r="AN828"/>
  <c r="AM828"/>
  <c r="AL828"/>
  <c r="AK828"/>
  <c r="AJ828"/>
  <c r="AI828"/>
  <c r="AH828"/>
  <c r="AG828"/>
  <c r="AF828"/>
  <c r="AE828"/>
  <c r="AD828"/>
  <c r="AC828"/>
  <c r="AB828"/>
  <c r="AA828"/>
  <c r="Z828"/>
  <c r="Y828"/>
  <c r="X828"/>
  <c r="W828"/>
  <c r="V828"/>
  <c r="U828"/>
  <c r="T828"/>
  <c r="S828"/>
  <c r="R828"/>
  <c r="Q828"/>
  <c r="P828"/>
  <c r="O828"/>
  <c r="N828"/>
  <c r="M828"/>
  <c r="L828"/>
  <c r="K828"/>
  <c r="J828"/>
  <c r="I828"/>
  <c r="H828"/>
  <c r="G828"/>
  <c r="F828"/>
  <c r="E828"/>
  <c r="D828"/>
  <c r="AY827"/>
  <c r="AT827"/>
  <c r="AY826"/>
  <c r="AT826"/>
  <c r="AW826" s="1"/>
  <c r="AX826" s="1"/>
  <c r="AY825"/>
  <c r="AT825"/>
  <c r="AY824"/>
  <c r="AT824"/>
  <c r="AW824" s="1"/>
  <c r="AV823"/>
  <c r="AU823"/>
  <c r="AS823"/>
  <c r="AR823"/>
  <c r="AQ823"/>
  <c r="AP823"/>
  <c r="AO823"/>
  <c r="AN823"/>
  <c r="AM823"/>
  <c r="AL823"/>
  <c r="AK823"/>
  <c r="AJ823"/>
  <c r="AI823"/>
  <c r="AH823"/>
  <c r="AG823"/>
  <c r="AF823"/>
  <c r="AE823"/>
  <c r="AD823"/>
  <c r="AC823"/>
  <c r="AB823"/>
  <c r="AA823"/>
  <c r="Z823"/>
  <c r="Y823"/>
  <c r="X823"/>
  <c r="W823"/>
  <c r="V823"/>
  <c r="U823"/>
  <c r="T823"/>
  <c r="S823"/>
  <c r="R823"/>
  <c r="Q823"/>
  <c r="P823"/>
  <c r="O823"/>
  <c r="N823"/>
  <c r="M823"/>
  <c r="L823"/>
  <c r="K823"/>
  <c r="J823"/>
  <c r="I823"/>
  <c r="H823"/>
  <c r="G823"/>
  <c r="F823"/>
  <c r="E823"/>
  <c r="D823"/>
  <c r="AY821"/>
  <c r="AT821"/>
  <c r="AY820"/>
  <c r="AT820"/>
  <c r="AW820" s="1"/>
  <c r="AY819"/>
  <c r="AT819"/>
  <c r="AY818"/>
  <c r="AT818"/>
  <c r="AW818" s="1"/>
  <c r="AX818" s="1"/>
  <c r="AY817"/>
  <c r="AT817"/>
  <c r="AV816"/>
  <c r="AU816"/>
  <c r="AS816"/>
  <c r="AR816"/>
  <c r="AQ816"/>
  <c r="AP816"/>
  <c r="AO816"/>
  <c r="AN816"/>
  <c r="AM816"/>
  <c r="AL816"/>
  <c r="AK816"/>
  <c r="AJ816"/>
  <c r="AI816"/>
  <c r="AH816"/>
  <c r="AG816"/>
  <c r="AF816"/>
  <c r="AE816"/>
  <c r="AD816"/>
  <c r="AC816"/>
  <c r="AB816"/>
  <c r="AA816"/>
  <c r="Z816"/>
  <c r="Y816"/>
  <c r="X816"/>
  <c r="W816"/>
  <c r="V816"/>
  <c r="U816"/>
  <c r="T816"/>
  <c r="S816"/>
  <c r="R816"/>
  <c r="Q816"/>
  <c r="P816"/>
  <c r="O816"/>
  <c r="N816"/>
  <c r="M816"/>
  <c r="L816"/>
  <c r="K816"/>
  <c r="J816"/>
  <c r="I816"/>
  <c r="H816"/>
  <c r="G816"/>
  <c r="F816"/>
  <c r="E816"/>
  <c r="D816"/>
  <c r="AY815"/>
  <c r="AT815"/>
  <c r="AY814"/>
  <c r="AT814"/>
  <c r="AW814" s="1"/>
  <c r="AX814" s="1"/>
  <c r="AY813"/>
  <c r="AT813"/>
  <c r="AY812"/>
  <c r="AT812"/>
  <c r="AW812" s="1"/>
  <c r="AY811"/>
  <c r="AT811"/>
  <c r="AY810"/>
  <c r="AT810"/>
  <c r="AW810" s="1"/>
  <c r="AX810" s="1"/>
  <c r="AY809"/>
  <c r="AT809"/>
  <c r="AV808"/>
  <c r="AU808"/>
  <c r="AS808"/>
  <c r="AR808"/>
  <c r="AQ808"/>
  <c r="AP808"/>
  <c r="AO808"/>
  <c r="AN808"/>
  <c r="AM808"/>
  <c r="AL808"/>
  <c r="AK808"/>
  <c r="AJ808"/>
  <c r="AI808"/>
  <c r="AH808"/>
  <c r="AG808"/>
  <c r="AF808"/>
  <c r="AE808"/>
  <c r="AD808"/>
  <c r="AC808"/>
  <c r="AB808"/>
  <c r="AA808"/>
  <c r="Z808"/>
  <c r="Y808"/>
  <c r="X808"/>
  <c r="W808"/>
  <c r="V808"/>
  <c r="U808"/>
  <c r="T808"/>
  <c r="S808"/>
  <c r="R808"/>
  <c r="Q808"/>
  <c r="P808"/>
  <c r="O808"/>
  <c r="N808"/>
  <c r="M808"/>
  <c r="L808"/>
  <c r="K808"/>
  <c r="J808"/>
  <c r="I808"/>
  <c r="H808"/>
  <c r="G808"/>
  <c r="F808"/>
  <c r="E808"/>
  <c r="D808"/>
  <c r="AY807"/>
  <c r="AT807"/>
  <c r="AY806"/>
  <c r="AT806"/>
  <c r="AW806" s="1"/>
  <c r="AX806" s="1"/>
  <c r="AY805"/>
  <c r="AT805"/>
  <c r="AY804"/>
  <c r="AT804"/>
  <c r="AV803"/>
  <c r="AU803"/>
  <c r="AS803"/>
  <c r="AR803"/>
  <c r="AQ803"/>
  <c r="AP803"/>
  <c r="AO803"/>
  <c r="AN803"/>
  <c r="AM803"/>
  <c r="AL803"/>
  <c r="AK803"/>
  <c r="AJ803"/>
  <c r="AI803"/>
  <c r="AH803"/>
  <c r="AG803"/>
  <c r="AF803"/>
  <c r="AE803"/>
  <c r="AD803"/>
  <c r="AC803"/>
  <c r="AB803"/>
  <c r="AA803"/>
  <c r="Z803"/>
  <c r="Y803"/>
  <c r="X803"/>
  <c r="W803"/>
  <c r="V803"/>
  <c r="U803"/>
  <c r="T803"/>
  <c r="S803"/>
  <c r="R803"/>
  <c r="Q803"/>
  <c r="P803"/>
  <c r="O803"/>
  <c r="N803"/>
  <c r="M803"/>
  <c r="L803"/>
  <c r="K803"/>
  <c r="J803"/>
  <c r="I803"/>
  <c r="H803"/>
  <c r="G803"/>
  <c r="F803"/>
  <c r="E803"/>
  <c r="D803"/>
  <c r="AY802"/>
  <c r="AT802"/>
  <c r="AW802" s="1"/>
  <c r="AX802" s="1"/>
  <c r="AY801"/>
  <c r="AT801"/>
  <c r="AY800"/>
  <c r="AT800"/>
  <c r="AW800" s="1"/>
  <c r="AY799"/>
  <c r="AT799"/>
  <c r="AV798"/>
  <c r="AU798"/>
  <c r="AS798"/>
  <c r="AR798"/>
  <c r="AQ798"/>
  <c r="AP798"/>
  <c r="AO798"/>
  <c r="AN798"/>
  <c r="AM798"/>
  <c r="AL798"/>
  <c r="AK798"/>
  <c r="AJ798"/>
  <c r="AI798"/>
  <c r="AH798"/>
  <c r="AG798"/>
  <c r="AF798"/>
  <c r="AE798"/>
  <c r="AD798"/>
  <c r="AC798"/>
  <c r="AB798"/>
  <c r="AA798"/>
  <c r="Z798"/>
  <c r="Y798"/>
  <c r="X798"/>
  <c r="W798"/>
  <c r="V798"/>
  <c r="U798"/>
  <c r="T798"/>
  <c r="S798"/>
  <c r="R798"/>
  <c r="Q798"/>
  <c r="P798"/>
  <c r="O798"/>
  <c r="N798"/>
  <c r="M798"/>
  <c r="L798"/>
  <c r="K798"/>
  <c r="J798"/>
  <c r="I798"/>
  <c r="H798"/>
  <c r="G798"/>
  <c r="F798"/>
  <c r="E798"/>
  <c r="D798"/>
  <c r="AY797"/>
  <c r="AT797"/>
  <c r="AY796"/>
  <c r="AT796"/>
  <c r="AW796" s="1"/>
  <c r="AY795"/>
  <c r="AT795"/>
  <c r="AY794"/>
  <c r="AT794"/>
  <c r="AW794" s="1"/>
  <c r="AX794" s="1"/>
  <c r="AY793"/>
  <c r="AT793"/>
  <c r="AV792"/>
  <c r="AU792"/>
  <c r="AS792"/>
  <c r="AR792"/>
  <c r="AQ792"/>
  <c r="AP792"/>
  <c r="AO792"/>
  <c r="AN792"/>
  <c r="AM792"/>
  <c r="AL792"/>
  <c r="AK792"/>
  <c r="AJ792"/>
  <c r="AI792"/>
  <c r="AH792"/>
  <c r="AG792"/>
  <c r="AF792"/>
  <c r="AE792"/>
  <c r="AD792"/>
  <c r="AC792"/>
  <c r="AB792"/>
  <c r="AA792"/>
  <c r="Z792"/>
  <c r="Y792"/>
  <c r="X792"/>
  <c r="W792"/>
  <c r="V792"/>
  <c r="U792"/>
  <c r="T792"/>
  <c r="S792"/>
  <c r="R792"/>
  <c r="Q792"/>
  <c r="P792"/>
  <c r="O792"/>
  <c r="N792"/>
  <c r="M792"/>
  <c r="L792"/>
  <c r="K792"/>
  <c r="J792"/>
  <c r="I792"/>
  <c r="H792"/>
  <c r="G792"/>
  <c r="F792"/>
  <c r="E792"/>
  <c r="D792"/>
  <c r="AY791"/>
  <c r="AT791"/>
  <c r="AY790"/>
  <c r="AT790"/>
  <c r="AW790" s="1"/>
  <c r="AX790" s="1"/>
  <c r="AY789"/>
  <c r="AT789"/>
  <c r="AY788"/>
  <c r="AT788"/>
  <c r="AW788" s="1"/>
  <c r="AV787"/>
  <c r="AU787"/>
  <c r="AS787"/>
  <c r="AR787"/>
  <c r="AQ787"/>
  <c r="AP787"/>
  <c r="AO787"/>
  <c r="AN787"/>
  <c r="AM787"/>
  <c r="AL787"/>
  <c r="AK787"/>
  <c r="AJ787"/>
  <c r="AI787"/>
  <c r="AH787"/>
  <c r="AG787"/>
  <c r="AF787"/>
  <c r="AE787"/>
  <c r="AD787"/>
  <c r="AC787"/>
  <c r="AB787"/>
  <c r="AA787"/>
  <c r="Z787"/>
  <c r="Y787"/>
  <c r="X787"/>
  <c r="W787"/>
  <c r="V787"/>
  <c r="U787"/>
  <c r="T787"/>
  <c r="S787"/>
  <c r="R787"/>
  <c r="Q787"/>
  <c r="P787"/>
  <c r="O787"/>
  <c r="N787"/>
  <c r="M787"/>
  <c r="L787"/>
  <c r="K787"/>
  <c r="J787"/>
  <c r="I787"/>
  <c r="H787"/>
  <c r="G787"/>
  <c r="F787"/>
  <c r="E787"/>
  <c r="D787"/>
  <c r="AY786"/>
  <c r="AT786"/>
  <c r="AW786" s="1"/>
  <c r="AX786" s="1"/>
  <c r="AY785"/>
  <c r="AT785"/>
  <c r="AW785" s="1"/>
  <c r="AY784"/>
  <c r="AT784"/>
  <c r="AW784" s="1"/>
  <c r="AY783"/>
  <c r="AT783"/>
  <c r="AV782"/>
  <c r="AU782"/>
  <c r="AS782"/>
  <c r="AR782"/>
  <c r="AQ782"/>
  <c r="AP782"/>
  <c r="AO782"/>
  <c r="AN782"/>
  <c r="AM782"/>
  <c r="AL782"/>
  <c r="AK782"/>
  <c r="AJ782"/>
  <c r="AI782"/>
  <c r="AH782"/>
  <c r="AG782"/>
  <c r="AF782"/>
  <c r="AE782"/>
  <c r="AD782"/>
  <c r="AC782"/>
  <c r="AB782"/>
  <c r="AA782"/>
  <c r="Z782"/>
  <c r="Y782"/>
  <c r="X782"/>
  <c r="W782"/>
  <c r="V782"/>
  <c r="U782"/>
  <c r="T782"/>
  <c r="S782"/>
  <c r="R782"/>
  <c r="Q782"/>
  <c r="P782"/>
  <c r="O782"/>
  <c r="N782"/>
  <c r="M782"/>
  <c r="L782"/>
  <c r="K782"/>
  <c r="J782"/>
  <c r="I782"/>
  <c r="H782"/>
  <c r="G782"/>
  <c r="F782"/>
  <c r="E782"/>
  <c r="D782"/>
  <c r="AY781"/>
  <c r="AT781"/>
  <c r="AY780"/>
  <c r="AT780"/>
  <c r="AW780" s="1"/>
  <c r="AY779"/>
  <c r="AT779"/>
  <c r="AY778"/>
  <c r="AT778"/>
  <c r="AW778" s="1"/>
  <c r="AX778" s="1"/>
  <c r="AY777"/>
  <c r="AT777"/>
  <c r="AY776"/>
  <c r="AT776"/>
  <c r="AW776" s="1"/>
  <c r="AV775"/>
  <c r="AU775"/>
  <c r="AS775"/>
  <c r="AR775"/>
  <c r="AQ775"/>
  <c r="AP775"/>
  <c r="AO775"/>
  <c r="AN775"/>
  <c r="AM775"/>
  <c r="AL775"/>
  <c r="AK775"/>
  <c r="AJ775"/>
  <c r="AI775"/>
  <c r="AH775"/>
  <c r="AG775"/>
  <c r="AF775"/>
  <c r="AE775"/>
  <c r="AD775"/>
  <c r="AC775"/>
  <c r="AB775"/>
  <c r="AA775"/>
  <c r="Z775"/>
  <c r="Y775"/>
  <c r="X775"/>
  <c r="W775"/>
  <c r="V775"/>
  <c r="U775"/>
  <c r="T775"/>
  <c r="S775"/>
  <c r="R775"/>
  <c r="Q775"/>
  <c r="P775"/>
  <c r="O775"/>
  <c r="N775"/>
  <c r="M775"/>
  <c r="L775"/>
  <c r="K775"/>
  <c r="J775"/>
  <c r="I775"/>
  <c r="H775"/>
  <c r="G775"/>
  <c r="F775"/>
  <c r="E775"/>
  <c r="D775"/>
  <c r="AY774"/>
  <c r="AT774"/>
  <c r="AY773"/>
  <c r="AT773"/>
  <c r="AY772"/>
  <c r="AT772"/>
  <c r="AW772" s="1"/>
  <c r="AY771"/>
  <c r="AT771"/>
  <c r="AV770"/>
  <c r="AU770"/>
  <c r="AS770"/>
  <c r="AR770"/>
  <c r="AQ770"/>
  <c r="AP770"/>
  <c r="AO770"/>
  <c r="AN770"/>
  <c r="AM770"/>
  <c r="AL770"/>
  <c r="AK770"/>
  <c r="AJ770"/>
  <c r="AI770"/>
  <c r="AH770"/>
  <c r="AG770"/>
  <c r="AF770"/>
  <c r="AE770"/>
  <c r="AD770"/>
  <c r="AC770"/>
  <c r="AB770"/>
  <c r="AA770"/>
  <c r="Z770"/>
  <c r="Y770"/>
  <c r="X770"/>
  <c r="W770"/>
  <c r="V770"/>
  <c r="U770"/>
  <c r="T770"/>
  <c r="S770"/>
  <c r="R770"/>
  <c r="Q770"/>
  <c r="P770"/>
  <c r="O770"/>
  <c r="N770"/>
  <c r="M770"/>
  <c r="L770"/>
  <c r="K770"/>
  <c r="J770"/>
  <c r="I770"/>
  <c r="H770"/>
  <c r="G770"/>
  <c r="F770"/>
  <c r="E770"/>
  <c r="D770"/>
  <c r="AY768"/>
  <c r="AT768"/>
  <c r="AY767"/>
  <c r="AT767"/>
  <c r="AY766"/>
  <c r="AT766"/>
  <c r="AW766" s="1"/>
  <c r="AV765"/>
  <c r="AU765"/>
  <c r="AS765"/>
  <c r="AR765"/>
  <c r="AQ765"/>
  <c r="AP765"/>
  <c r="AO765"/>
  <c r="AN765"/>
  <c r="AM765"/>
  <c r="AL765"/>
  <c r="AK765"/>
  <c r="AJ765"/>
  <c r="AI765"/>
  <c r="AH765"/>
  <c r="AG765"/>
  <c r="AF765"/>
  <c r="AE765"/>
  <c r="AD765"/>
  <c r="AC765"/>
  <c r="AB765"/>
  <c r="AA765"/>
  <c r="Z765"/>
  <c r="Y765"/>
  <c r="X765"/>
  <c r="W765"/>
  <c r="V765"/>
  <c r="U765"/>
  <c r="T765"/>
  <c r="S765"/>
  <c r="R765"/>
  <c r="Q765"/>
  <c r="P765"/>
  <c r="O765"/>
  <c r="N765"/>
  <c r="M765"/>
  <c r="L765"/>
  <c r="K765"/>
  <c r="J765"/>
  <c r="I765"/>
  <c r="H765"/>
  <c r="G765"/>
  <c r="F765"/>
  <c r="E765"/>
  <c r="D765"/>
  <c r="AY764"/>
  <c r="AT764"/>
  <c r="AW764" s="1"/>
  <c r="AY763"/>
  <c r="AT763"/>
  <c r="AY762"/>
  <c r="AT762"/>
  <c r="AV761"/>
  <c r="AU761"/>
  <c r="AS761"/>
  <c r="AR761"/>
  <c r="AQ761"/>
  <c r="AP761"/>
  <c r="AO761"/>
  <c r="AN761"/>
  <c r="AM761"/>
  <c r="AL761"/>
  <c r="AK761"/>
  <c r="AJ761"/>
  <c r="AI761"/>
  <c r="AH761"/>
  <c r="AG761"/>
  <c r="AF761"/>
  <c r="AE761"/>
  <c r="AD761"/>
  <c r="AC761"/>
  <c r="AB761"/>
  <c r="AA761"/>
  <c r="Z761"/>
  <c r="Y761"/>
  <c r="X761"/>
  <c r="W761"/>
  <c r="V761"/>
  <c r="U761"/>
  <c r="T761"/>
  <c r="S761"/>
  <c r="R761"/>
  <c r="Q761"/>
  <c r="P761"/>
  <c r="O761"/>
  <c r="N761"/>
  <c r="M761"/>
  <c r="L761"/>
  <c r="K761"/>
  <c r="J761"/>
  <c r="I761"/>
  <c r="H761"/>
  <c r="G761"/>
  <c r="F761"/>
  <c r="E761"/>
  <c r="D761"/>
  <c r="AY760"/>
  <c r="AT760"/>
  <c r="AY759"/>
  <c r="AT759"/>
  <c r="AY758"/>
  <c r="AT758"/>
  <c r="AV757"/>
  <c r="AU757"/>
  <c r="AS757"/>
  <c r="AR757"/>
  <c r="AQ757"/>
  <c r="AP757"/>
  <c r="AO757"/>
  <c r="AN757"/>
  <c r="AM757"/>
  <c r="AL757"/>
  <c r="AK757"/>
  <c r="AJ757"/>
  <c r="AI757"/>
  <c r="AH757"/>
  <c r="AG757"/>
  <c r="AF757"/>
  <c r="AE757"/>
  <c r="AD757"/>
  <c r="AC757"/>
  <c r="AB757"/>
  <c r="AA757"/>
  <c r="Z757"/>
  <c r="Y757"/>
  <c r="X757"/>
  <c r="W757"/>
  <c r="V757"/>
  <c r="U757"/>
  <c r="T757"/>
  <c r="S757"/>
  <c r="R757"/>
  <c r="Q757"/>
  <c r="P757"/>
  <c r="O757"/>
  <c r="N757"/>
  <c r="M757"/>
  <c r="L757"/>
  <c r="K757"/>
  <c r="J757"/>
  <c r="I757"/>
  <c r="H757"/>
  <c r="G757"/>
  <c r="F757"/>
  <c r="E757"/>
  <c r="D757"/>
  <c r="AY756"/>
  <c r="AT756"/>
  <c r="AW756" s="1"/>
  <c r="AY755"/>
  <c r="AT755"/>
  <c r="AY754"/>
  <c r="AT754"/>
  <c r="AV753"/>
  <c r="AU753"/>
  <c r="AS753"/>
  <c r="AR753"/>
  <c r="AQ753"/>
  <c r="AP753"/>
  <c r="AO753"/>
  <c r="AN753"/>
  <c r="AM753"/>
  <c r="AL753"/>
  <c r="AK753"/>
  <c r="AJ753"/>
  <c r="AI753"/>
  <c r="AH753"/>
  <c r="AG753"/>
  <c r="AF753"/>
  <c r="AE753"/>
  <c r="AD753"/>
  <c r="AC753"/>
  <c r="AB753"/>
  <c r="AA753"/>
  <c r="Z753"/>
  <c r="Y753"/>
  <c r="X753"/>
  <c r="W753"/>
  <c r="V753"/>
  <c r="U753"/>
  <c r="T753"/>
  <c r="S753"/>
  <c r="R753"/>
  <c r="Q753"/>
  <c r="P753"/>
  <c r="O753"/>
  <c r="N753"/>
  <c r="M753"/>
  <c r="L753"/>
  <c r="K753"/>
  <c r="J753"/>
  <c r="I753"/>
  <c r="H753"/>
  <c r="G753"/>
  <c r="F753"/>
  <c r="E753"/>
  <c r="D753"/>
  <c r="AY752"/>
  <c r="AT752"/>
  <c r="AY751"/>
  <c r="AT751"/>
  <c r="AY750"/>
  <c r="AT750"/>
  <c r="AV749"/>
  <c r="AU749"/>
  <c r="AS749"/>
  <c r="AR749"/>
  <c r="AQ749"/>
  <c r="AP749"/>
  <c r="AO749"/>
  <c r="AN749"/>
  <c r="AM749"/>
  <c r="AL749"/>
  <c r="AK749"/>
  <c r="AJ749"/>
  <c r="AI749"/>
  <c r="AH749"/>
  <c r="AG749"/>
  <c r="AF749"/>
  <c r="AE749"/>
  <c r="AD749"/>
  <c r="AC749"/>
  <c r="AB749"/>
  <c r="AA749"/>
  <c r="Z749"/>
  <c r="Y749"/>
  <c r="X749"/>
  <c r="W749"/>
  <c r="V749"/>
  <c r="U749"/>
  <c r="T749"/>
  <c r="S749"/>
  <c r="R749"/>
  <c r="Q749"/>
  <c r="P749"/>
  <c r="O749"/>
  <c r="N749"/>
  <c r="M749"/>
  <c r="L749"/>
  <c r="K749"/>
  <c r="J749"/>
  <c r="I749"/>
  <c r="H749"/>
  <c r="G749"/>
  <c r="F749"/>
  <c r="E749"/>
  <c r="D749"/>
  <c r="AY748"/>
  <c r="AT748"/>
  <c r="AW748" s="1"/>
  <c r="AY747"/>
  <c r="AT747"/>
  <c r="AY746"/>
  <c r="AT746"/>
  <c r="AW746" s="1"/>
  <c r="AV745"/>
  <c r="AU745"/>
  <c r="AS745"/>
  <c r="AR745"/>
  <c r="AQ745"/>
  <c r="AP745"/>
  <c r="AO745"/>
  <c r="AN745"/>
  <c r="AM745"/>
  <c r="AL745"/>
  <c r="AK745"/>
  <c r="AJ745"/>
  <c r="AI745"/>
  <c r="AH745"/>
  <c r="AG745"/>
  <c r="AF745"/>
  <c r="AE745"/>
  <c r="AD745"/>
  <c r="AC745"/>
  <c r="AB745"/>
  <c r="AA745"/>
  <c r="Z745"/>
  <c r="Y745"/>
  <c r="X745"/>
  <c r="W745"/>
  <c r="V745"/>
  <c r="U745"/>
  <c r="T745"/>
  <c r="S745"/>
  <c r="R745"/>
  <c r="Q745"/>
  <c r="P745"/>
  <c r="O745"/>
  <c r="N745"/>
  <c r="M745"/>
  <c r="L745"/>
  <c r="K745"/>
  <c r="J745"/>
  <c r="I745"/>
  <c r="H745"/>
  <c r="G745"/>
  <c r="F745"/>
  <c r="E745"/>
  <c r="D745"/>
  <c r="AY744"/>
  <c r="AT744"/>
  <c r="AW744" s="1"/>
  <c r="AY743"/>
  <c r="AT743"/>
  <c r="AY742"/>
  <c r="AT742"/>
  <c r="AV741"/>
  <c r="AU741"/>
  <c r="AS741"/>
  <c r="AR741"/>
  <c r="AQ741"/>
  <c r="AP741"/>
  <c r="AO741"/>
  <c r="AN741"/>
  <c r="AM741"/>
  <c r="AL741"/>
  <c r="AK741"/>
  <c r="AJ741"/>
  <c r="AI741"/>
  <c r="AH741"/>
  <c r="AG741"/>
  <c r="AF741"/>
  <c r="AE741"/>
  <c r="AD741"/>
  <c r="AC741"/>
  <c r="AB741"/>
  <c r="AA741"/>
  <c r="Z741"/>
  <c r="Y741"/>
  <c r="X741"/>
  <c r="W741"/>
  <c r="V741"/>
  <c r="U741"/>
  <c r="T741"/>
  <c r="S741"/>
  <c r="R741"/>
  <c r="Q741"/>
  <c r="P741"/>
  <c r="O741"/>
  <c r="N741"/>
  <c r="M741"/>
  <c r="L741"/>
  <c r="K741"/>
  <c r="J741"/>
  <c r="I741"/>
  <c r="H741"/>
  <c r="G741"/>
  <c r="F741"/>
  <c r="E741"/>
  <c r="D741"/>
  <c r="AY740"/>
  <c r="AT740"/>
  <c r="AW740" s="1"/>
  <c r="AY739"/>
  <c r="AT739"/>
  <c r="AY738"/>
  <c r="AT738"/>
  <c r="AW738" s="1"/>
  <c r="AV737"/>
  <c r="AU737"/>
  <c r="AS737"/>
  <c r="AR737"/>
  <c r="AQ737"/>
  <c r="AP737"/>
  <c r="AO737"/>
  <c r="AN737"/>
  <c r="AM737"/>
  <c r="AL737"/>
  <c r="AK737"/>
  <c r="AJ737"/>
  <c r="AI737"/>
  <c r="AH737"/>
  <c r="AG737"/>
  <c r="AF737"/>
  <c r="AE737"/>
  <c r="AD737"/>
  <c r="AC737"/>
  <c r="AB737"/>
  <c r="AA737"/>
  <c r="Z737"/>
  <c r="Y737"/>
  <c r="X737"/>
  <c r="W737"/>
  <c r="V737"/>
  <c r="U737"/>
  <c r="T737"/>
  <c r="S737"/>
  <c r="R737"/>
  <c r="Q737"/>
  <c r="P737"/>
  <c r="O737"/>
  <c r="N737"/>
  <c r="M737"/>
  <c r="L737"/>
  <c r="K737"/>
  <c r="J737"/>
  <c r="I737"/>
  <c r="H737"/>
  <c r="G737"/>
  <c r="F737"/>
  <c r="E737"/>
  <c r="D737"/>
  <c r="AY736"/>
  <c r="AT736"/>
  <c r="AW736" s="1"/>
  <c r="AY735"/>
  <c r="AT735"/>
  <c r="AY734"/>
  <c r="AT734"/>
  <c r="AV733"/>
  <c r="AU733"/>
  <c r="AS733"/>
  <c r="AR733"/>
  <c r="AQ733"/>
  <c r="AP733"/>
  <c r="AO733"/>
  <c r="AN733"/>
  <c r="AM733"/>
  <c r="AL733"/>
  <c r="AK733"/>
  <c r="AJ733"/>
  <c r="AI733"/>
  <c r="AH733"/>
  <c r="AG733"/>
  <c r="AF733"/>
  <c r="AE733"/>
  <c r="AD733"/>
  <c r="AC733"/>
  <c r="AB733"/>
  <c r="AA733"/>
  <c r="Z733"/>
  <c r="Y733"/>
  <c r="X733"/>
  <c r="W733"/>
  <c r="V733"/>
  <c r="U733"/>
  <c r="T733"/>
  <c r="S733"/>
  <c r="R733"/>
  <c r="Q733"/>
  <c r="P733"/>
  <c r="O733"/>
  <c r="N733"/>
  <c r="M733"/>
  <c r="L733"/>
  <c r="K733"/>
  <c r="J733"/>
  <c r="I733"/>
  <c r="H733"/>
  <c r="G733"/>
  <c r="F733"/>
  <c r="E733"/>
  <c r="D733"/>
  <c r="AY732"/>
  <c r="AT732"/>
  <c r="AW732" s="1"/>
  <c r="AY731"/>
  <c r="AT731"/>
  <c r="AW731" s="1"/>
  <c r="AY730"/>
  <c r="AT730"/>
  <c r="AW730" s="1"/>
  <c r="AV729"/>
  <c r="AU729"/>
  <c r="AS729"/>
  <c r="AR729"/>
  <c r="AQ729"/>
  <c r="AP729"/>
  <c r="AO729"/>
  <c r="AN729"/>
  <c r="AM729"/>
  <c r="AL729"/>
  <c r="AK729"/>
  <c r="AJ729"/>
  <c r="AI729"/>
  <c r="AH729"/>
  <c r="AG729"/>
  <c r="AF729"/>
  <c r="AE729"/>
  <c r="AD729"/>
  <c r="AC729"/>
  <c r="AB729"/>
  <c r="AA729"/>
  <c r="Z729"/>
  <c r="Y729"/>
  <c r="X729"/>
  <c r="W729"/>
  <c r="V729"/>
  <c r="U729"/>
  <c r="T729"/>
  <c r="S729"/>
  <c r="R729"/>
  <c r="Q729"/>
  <c r="P729"/>
  <c r="O729"/>
  <c r="N729"/>
  <c r="M729"/>
  <c r="L729"/>
  <c r="K729"/>
  <c r="J729"/>
  <c r="I729"/>
  <c r="H729"/>
  <c r="G729"/>
  <c r="F729"/>
  <c r="E729"/>
  <c r="D729"/>
  <c r="AY728"/>
  <c r="AT728"/>
  <c r="AW728" s="1"/>
  <c r="AY727"/>
  <c r="AT727"/>
  <c r="AY726"/>
  <c r="AT726"/>
  <c r="AW726" s="1"/>
  <c r="AV725"/>
  <c r="AU725"/>
  <c r="AS725"/>
  <c r="AR725"/>
  <c r="AQ725"/>
  <c r="AP725"/>
  <c r="AO725"/>
  <c r="AN725"/>
  <c r="AM725"/>
  <c r="AL725"/>
  <c r="AK725"/>
  <c r="AJ725"/>
  <c r="AI725"/>
  <c r="AH725"/>
  <c r="AG725"/>
  <c r="AF725"/>
  <c r="AE725"/>
  <c r="AD725"/>
  <c r="AC725"/>
  <c r="AB725"/>
  <c r="AA725"/>
  <c r="Z725"/>
  <c r="Y725"/>
  <c r="X725"/>
  <c r="W725"/>
  <c r="V725"/>
  <c r="U725"/>
  <c r="T725"/>
  <c r="S725"/>
  <c r="R725"/>
  <c r="Q725"/>
  <c r="P725"/>
  <c r="O725"/>
  <c r="N725"/>
  <c r="M725"/>
  <c r="L725"/>
  <c r="K725"/>
  <c r="J725"/>
  <c r="I725"/>
  <c r="H725"/>
  <c r="G725"/>
  <c r="F725"/>
  <c r="E725"/>
  <c r="D725"/>
  <c r="AY724"/>
  <c r="AT724"/>
  <c r="AW724" s="1"/>
  <c r="AY723"/>
  <c r="AT723"/>
  <c r="AY722"/>
  <c r="AT722"/>
  <c r="AV721"/>
  <c r="AU721"/>
  <c r="AS721"/>
  <c r="AR721"/>
  <c r="AQ721"/>
  <c r="AP721"/>
  <c r="AO721"/>
  <c r="AN721"/>
  <c r="AM721"/>
  <c r="AL721"/>
  <c r="AK721"/>
  <c r="AJ721"/>
  <c r="AI721"/>
  <c r="AH721"/>
  <c r="AG721"/>
  <c r="AF721"/>
  <c r="AE721"/>
  <c r="AD721"/>
  <c r="AC721"/>
  <c r="AB721"/>
  <c r="AA721"/>
  <c r="Z721"/>
  <c r="Y721"/>
  <c r="X721"/>
  <c r="W721"/>
  <c r="V721"/>
  <c r="U721"/>
  <c r="T721"/>
  <c r="S721"/>
  <c r="R721"/>
  <c r="Q721"/>
  <c r="P721"/>
  <c r="O721"/>
  <c r="N721"/>
  <c r="M721"/>
  <c r="L721"/>
  <c r="K721"/>
  <c r="J721"/>
  <c r="I721"/>
  <c r="H721"/>
  <c r="G721"/>
  <c r="F721"/>
  <c r="E721"/>
  <c r="D721"/>
  <c r="AY719"/>
  <c r="AT719"/>
  <c r="AY718"/>
  <c r="AT718"/>
  <c r="AY717"/>
  <c r="AT717"/>
  <c r="AY716"/>
  <c r="AT716"/>
  <c r="AW716" s="1"/>
  <c r="AY715"/>
  <c r="AT715"/>
  <c r="AY714"/>
  <c r="AT714"/>
  <c r="AY713"/>
  <c r="AT713"/>
  <c r="AV712"/>
  <c r="AU712"/>
  <c r="AS712"/>
  <c r="AR712"/>
  <c r="AQ712"/>
  <c r="AP712"/>
  <c r="AO712"/>
  <c r="AN712"/>
  <c r="AM712"/>
  <c r="AL712"/>
  <c r="AK712"/>
  <c r="AJ712"/>
  <c r="AI712"/>
  <c r="AH712"/>
  <c r="AG712"/>
  <c r="AF712"/>
  <c r="AE712"/>
  <c r="AD712"/>
  <c r="AC712"/>
  <c r="AB712"/>
  <c r="AA712"/>
  <c r="Z712"/>
  <c r="Y712"/>
  <c r="X712"/>
  <c r="W712"/>
  <c r="V712"/>
  <c r="U712"/>
  <c r="T712"/>
  <c r="S712"/>
  <c r="R712"/>
  <c r="Q712"/>
  <c r="P712"/>
  <c r="O712"/>
  <c r="N712"/>
  <c r="M712"/>
  <c r="L712"/>
  <c r="K712"/>
  <c r="J712"/>
  <c r="I712"/>
  <c r="H712"/>
  <c r="G712"/>
  <c r="F712"/>
  <c r="E712"/>
  <c r="D712"/>
  <c r="AY711"/>
  <c r="AT711"/>
  <c r="AY710"/>
  <c r="AT710"/>
  <c r="AW710" s="1"/>
  <c r="AX710" s="1"/>
  <c r="AY709"/>
  <c r="AT709"/>
  <c r="AW709" s="1"/>
  <c r="AY708"/>
  <c r="AT708"/>
  <c r="AW708" s="1"/>
  <c r="AY707"/>
  <c r="AT707"/>
  <c r="AY706"/>
  <c r="AT706"/>
  <c r="AW706" s="1"/>
  <c r="AX706" s="1"/>
  <c r="AY705"/>
  <c r="AT705"/>
  <c r="AV704"/>
  <c r="AU704"/>
  <c r="AS704"/>
  <c r="AR704"/>
  <c r="AQ704"/>
  <c r="AP704"/>
  <c r="AO704"/>
  <c r="AN704"/>
  <c r="AM704"/>
  <c r="AL704"/>
  <c r="AK704"/>
  <c r="AJ704"/>
  <c r="AI704"/>
  <c r="AH704"/>
  <c r="AG704"/>
  <c r="AF704"/>
  <c r="AE704"/>
  <c r="AD704"/>
  <c r="AC704"/>
  <c r="AB704"/>
  <c r="AA704"/>
  <c r="Z704"/>
  <c r="Y704"/>
  <c r="X704"/>
  <c r="W704"/>
  <c r="V704"/>
  <c r="U704"/>
  <c r="T704"/>
  <c r="S704"/>
  <c r="R704"/>
  <c r="Q704"/>
  <c r="P704"/>
  <c r="O704"/>
  <c r="N704"/>
  <c r="M704"/>
  <c r="L704"/>
  <c r="K704"/>
  <c r="J704"/>
  <c r="I704"/>
  <c r="H704"/>
  <c r="G704"/>
  <c r="F704"/>
  <c r="E704"/>
  <c r="D704"/>
  <c r="AY703"/>
  <c r="AT703"/>
  <c r="AW703" s="1"/>
  <c r="AY702"/>
  <c r="AT702"/>
  <c r="AW702" s="1"/>
  <c r="AX702" s="1"/>
  <c r="AY701"/>
  <c r="AT701"/>
  <c r="AY700"/>
  <c r="AT700"/>
  <c r="AW700" s="1"/>
  <c r="AY699"/>
  <c r="AT699"/>
  <c r="AW699" s="1"/>
  <c r="AY698"/>
  <c r="AT698"/>
  <c r="AY697"/>
  <c r="AT697"/>
  <c r="AY696"/>
  <c r="AT696"/>
  <c r="AV695"/>
  <c r="AU695"/>
  <c r="AS695"/>
  <c r="AR695"/>
  <c r="AQ695"/>
  <c r="AP695"/>
  <c r="AO695"/>
  <c r="AN695"/>
  <c r="AM695"/>
  <c r="AL695"/>
  <c r="AK695"/>
  <c r="AJ695"/>
  <c r="AI695"/>
  <c r="AH695"/>
  <c r="AG695"/>
  <c r="AF695"/>
  <c r="AE695"/>
  <c r="AD695"/>
  <c r="AC695"/>
  <c r="AB695"/>
  <c r="AA695"/>
  <c r="Z695"/>
  <c r="Y695"/>
  <c r="X695"/>
  <c r="W695"/>
  <c r="V695"/>
  <c r="U695"/>
  <c r="T695"/>
  <c r="S695"/>
  <c r="R695"/>
  <c r="Q695"/>
  <c r="P695"/>
  <c r="O695"/>
  <c r="N695"/>
  <c r="M695"/>
  <c r="L695"/>
  <c r="K695"/>
  <c r="J695"/>
  <c r="I695"/>
  <c r="H695"/>
  <c r="G695"/>
  <c r="F695"/>
  <c r="E695"/>
  <c r="D695"/>
  <c r="AY694"/>
  <c r="AT694"/>
  <c r="AW694" s="1"/>
  <c r="AX694" s="1"/>
  <c r="AY693"/>
  <c r="AT693"/>
  <c r="AY692"/>
  <c r="AT692"/>
  <c r="AW692" s="1"/>
  <c r="AY691"/>
  <c r="AT691"/>
  <c r="AY690"/>
  <c r="AT690"/>
  <c r="AW690" s="1"/>
  <c r="AX690" s="1"/>
  <c r="AY689"/>
  <c r="AT689"/>
  <c r="AW689" s="1"/>
  <c r="AY688"/>
  <c r="AT688"/>
  <c r="AY687"/>
  <c r="AT687"/>
  <c r="AV686"/>
  <c r="AU686"/>
  <c r="AS686"/>
  <c r="AR686"/>
  <c r="AQ686"/>
  <c r="AP686"/>
  <c r="AO686"/>
  <c r="AN686"/>
  <c r="AM686"/>
  <c r="AL686"/>
  <c r="AK686"/>
  <c r="AJ686"/>
  <c r="AI686"/>
  <c r="AH686"/>
  <c r="AG686"/>
  <c r="AF686"/>
  <c r="AE686"/>
  <c r="AD686"/>
  <c r="AC686"/>
  <c r="AB686"/>
  <c r="AA686"/>
  <c r="Z686"/>
  <c r="Y686"/>
  <c r="X686"/>
  <c r="W686"/>
  <c r="V686"/>
  <c r="U686"/>
  <c r="T686"/>
  <c r="S686"/>
  <c r="R686"/>
  <c r="Q686"/>
  <c r="P686"/>
  <c r="O686"/>
  <c r="N686"/>
  <c r="M686"/>
  <c r="L686"/>
  <c r="K686"/>
  <c r="J686"/>
  <c r="I686"/>
  <c r="H686"/>
  <c r="G686"/>
  <c r="F686"/>
  <c r="E686"/>
  <c r="D686"/>
  <c r="AY685"/>
  <c r="AT685"/>
  <c r="AY684"/>
  <c r="AT684"/>
  <c r="AW684" s="1"/>
  <c r="AY683"/>
  <c r="AT683"/>
  <c r="AY682"/>
  <c r="AT682"/>
  <c r="AY681"/>
  <c r="AT681"/>
  <c r="AY680"/>
  <c r="AT680"/>
  <c r="AW680" s="1"/>
  <c r="AY679"/>
  <c r="AT679"/>
  <c r="AY678"/>
  <c r="AT678"/>
  <c r="AV677"/>
  <c r="AU677"/>
  <c r="AS677"/>
  <c r="AR677"/>
  <c r="AQ677"/>
  <c r="AP677"/>
  <c r="AO677"/>
  <c r="AN677"/>
  <c r="AM677"/>
  <c r="AL677"/>
  <c r="AK677"/>
  <c r="AJ677"/>
  <c r="AI677"/>
  <c r="AH677"/>
  <c r="AG677"/>
  <c r="AF677"/>
  <c r="AE677"/>
  <c r="AD677"/>
  <c r="AC677"/>
  <c r="AB677"/>
  <c r="AA677"/>
  <c r="Z677"/>
  <c r="Y677"/>
  <c r="X677"/>
  <c r="W677"/>
  <c r="V677"/>
  <c r="U677"/>
  <c r="T677"/>
  <c r="S677"/>
  <c r="R677"/>
  <c r="Q677"/>
  <c r="P677"/>
  <c r="O677"/>
  <c r="N677"/>
  <c r="M677"/>
  <c r="L677"/>
  <c r="K677"/>
  <c r="J677"/>
  <c r="I677"/>
  <c r="H677"/>
  <c r="G677"/>
  <c r="F677"/>
  <c r="E677"/>
  <c r="D677"/>
  <c r="AY676"/>
  <c r="AT676"/>
  <c r="AW676" s="1"/>
  <c r="AY675"/>
  <c r="AT675"/>
  <c r="AY674"/>
  <c r="AT674"/>
  <c r="AW674" s="1"/>
  <c r="AX674" s="1"/>
  <c r="AY673"/>
  <c r="AT673"/>
  <c r="AY672"/>
  <c r="AT672"/>
  <c r="AW672" s="1"/>
  <c r="AV671"/>
  <c r="AU671"/>
  <c r="AS671"/>
  <c r="AR671"/>
  <c r="AQ671"/>
  <c r="AP671"/>
  <c r="AO671"/>
  <c r="AN671"/>
  <c r="AM671"/>
  <c r="AL671"/>
  <c r="AK671"/>
  <c r="AJ671"/>
  <c r="AI671"/>
  <c r="AH671"/>
  <c r="AG671"/>
  <c r="AF671"/>
  <c r="AE671"/>
  <c r="AD671"/>
  <c r="AC671"/>
  <c r="AB671"/>
  <c r="AA671"/>
  <c r="Z671"/>
  <c r="Y671"/>
  <c r="X671"/>
  <c r="W671"/>
  <c r="V671"/>
  <c r="U671"/>
  <c r="T671"/>
  <c r="S671"/>
  <c r="R671"/>
  <c r="Q671"/>
  <c r="P671"/>
  <c r="O671"/>
  <c r="N671"/>
  <c r="M671"/>
  <c r="L671"/>
  <c r="K671"/>
  <c r="J671"/>
  <c r="I671"/>
  <c r="H671"/>
  <c r="G671"/>
  <c r="F671"/>
  <c r="E671"/>
  <c r="D671"/>
  <c r="AY670"/>
  <c r="AT670"/>
  <c r="AY669"/>
  <c r="AT669"/>
  <c r="AV668"/>
  <c r="AU668"/>
  <c r="AS668"/>
  <c r="AR668"/>
  <c r="AQ668"/>
  <c r="AP668"/>
  <c r="AO668"/>
  <c r="AN668"/>
  <c r="AM668"/>
  <c r="AL668"/>
  <c r="AK668"/>
  <c r="AJ668"/>
  <c r="AI668"/>
  <c r="AH668"/>
  <c r="AG668"/>
  <c r="AF668"/>
  <c r="AE668"/>
  <c r="AD668"/>
  <c r="AC668"/>
  <c r="AB668"/>
  <c r="AA668"/>
  <c r="Z668"/>
  <c r="Y668"/>
  <c r="X668"/>
  <c r="W668"/>
  <c r="V668"/>
  <c r="U668"/>
  <c r="T668"/>
  <c r="S668"/>
  <c r="R668"/>
  <c r="Q668"/>
  <c r="P668"/>
  <c r="O668"/>
  <c r="N668"/>
  <c r="M668"/>
  <c r="L668"/>
  <c r="K668"/>
  <c r="J668"/>
  <c r="I668"/>
  <c r="H668"/>
  <c r="G668"/>
  <c r="F668"/>
  <c r="E668"/>
  <c r="D668"/>
  <c r="AY667"/>
  <c r="AT667"/>
  <c r="AY666"/>
  <c r="AT666"/>
  <c r="AY665"/>
  <c r="AT665"/>
  <c r="AY664"/>
  <c r="AT664"/>
  <c r="AY663"/>
  <c r="AT663"/>
  <c r="AY662"/>
  <c r="AT662"/>
  <c r="AW662" s="1"/>
  <c r="AX662" s="1"/>
  <c r="AY661"/>
  <c r="AT661"/>
  <c r="AY660"/>
  <c r="AT660"/>
  <c r="AY659"/>
  <c r="AT659"/>
  <c r="AY658"/>
  <c r="AT658"/>
  <c r="AY657"/>
  <c r="AT657"/>
  <c r="AV656"/>
  <c r="AU656"/>
  <c r="AS656"/>
  <c r="AR656"/>
  <c r="AQ656"/>
  <c r="AP656"/>
  <c r="AO656"/>
  <c r="AN656"/>
  <c r="AM656"/>
  <c r="AL656"/>
  <c r="AK656"/>
  <c r="AJ656"/>
  <c r="AI656"/>
  <c r="AH656"/>
  <c r="AG656"/>
  <c r="AF656"/>
  <c r="AE656"/>
  <c r="AD656"/>
  <c r="AC656"/>
  <c r="AB656"/>
  <c r="AA656"/>
  <c r="Z656"/>
  <c r="Y656"/>
  <c r="X656"/>
  <c r="W656"/>
  <c r="V656"/>
  <c r="U656"/>
  <c r="T656"/>
  <c r="S656"/>
  <c r="R656"/>
  <c r="Q656"/>
  <c r="P656"/>
  <c r="O656"/>
  <c r="N656"/>
  <c r="M656"/>
  <c r="L656"/>
  <c r="K656"/>
  <c r="J656"/>
  <c r="I656"/>
  <c r="H656"/>
  <c r="G656"/>
  <c r="F656"/>
  <c r="E656"/>
  <c r="D656"/>
  <c r="AY655"/>
  <c r="AT655"/>
  <c r="AW655" s="1"/>
  <c r="AY654"/>
  <c r="AT654"/>
  <c r="AW654" s="1"/>
  <c r="AX654" s="1"/>
  <c r="AY653"/>
  <c r="AT653"/>
  <c r="AY652"/>
  <c r="AT652"/>
  <c r="AW652" s="1"/>
  <c r="AV651"/>
  <c r="AU651"/>
  <c r="AS651"/>
  <c r="AR651"/>
  <c r="AQ651"/>
  <c r="AP651"/>
  <c r="AO651"/>
  <c r="AN651"/>
  <c r="AM651"/>
  <c r="AL651"/>
  <c r="AK651"/>
  <c r="AJ651"/>
  <c r="AI651"/>
  <c r="AH651"/>
  <c r="AG651"/>
  <c r="AF651"/>
  <c r="AE651"/>
  <c r="AD651"/>
  <c r="AC651"/>
  <c r="AB651"/>
  <c r="AA651"/>
  <c r="Z651"/>
  <c r="Y651"/>
  <c r="X651"/>
  <c r="W651"/>
  <c r="V651"/>
  <c r="U651"/>
  <c r="T651"/>
  <c r="S651"/>
  <c r="R651"/>
  <c r="Q651"/>
  <c r="P651"/>
  <c r="O651"/>
  <c r="N651"/>
  <c r="M651"/>
  <c r="L651"/>
  <c r="K651"/>
  <c r="J651"/>
  <c r="I651"/>
  <c r="H651"/>
  <c r="G651"/>
  <c r="F651"/>
  <c r="E651"/>
  <c r="D651"/>
  <c r="AY650"/>
  <c r="AT650"/>
  <c r="AW650" s="1"/>
  <c r="AX650" s="1"/>
  <c r="AY649"/>
  <c r="AT649"/>
  <c r="AV648"/>
  <c r="AU648"/>
  <c r="AS648"/>
  <c r="AR648"/>
  <c r="AQ648"/>
  <c r="AP648"/>
  <c r="AO648"/>
  <c r="AN648"/>
  <c r="AM648"/>
  <c r="AL648"/>
  <c r="AK648"/>
  <c r="AJ648"/>
  <c r="AI648"/>
  <c r="AH648"/>
  <c r="AG648"/>
  <c r="AF648"/>
  <c r="AE648"/>
  <c r="AD648"/>
  <c r="AC648"/>
  <c r="AB648"/>
  <c r="AA648"/>
  <c r="Z648"/>
  <c r="Y648"/>
  <c r="X648"/>
  <c r="W648"/>
  <c r="V648"/>
  <c r="U648"/>
  <c r="T648"/>
  <c r="S648"/>
  <c r="R648"/>
  <c r="Q648"/>
  <c r="P648"/>
  <c r="O648"/>
  <c r="N648"/>
  <c r="M648"/>
  <c r="L648"/>
  <c r="K648"/>
  <c r="J648"/>
  <c r="I648"/>
  <c r="H648"/>
  <c r="G648"/>
  <c r="F648"/>
  <c r="E648"/>
  <c r="D648"/>
  <c r="AY647"/>
  <c r="AT647"/>
  <c r="AW647" s="1"/>
  <c r="AY646"/>
  <c r="AT646"/>
  <c r="AW646" s="1"/>
  <c r="AX646" s="1"/>
  <c r="AY645"/>
  <c r="AT645"/>
  <c r="AY644"/>
  <c r="AT644"/>
  <c r="AW644" s="1"/>
  <c r="AY643"/>
  <c r="AT643"/>
  <c r="AW643" s="1"/>
  <c r="AY642"/>
  <c r="AT642"/>
  <c r="AW642" s="1"/>
  <c r="AX642" s="1"/>
  <c r="AY641"/>
  <c r="AT641"/>
  <c r="AY640"/>
  <c r="AT640"/>
  <c r="AW640" s="1"/>
  <c r="AV639"/>
  <c r="AU639"/>
  <c r="AS639"/>
  <c r="AR639"/>
  <c r="AQ639"/>
  <c r="AP639"/>
  <c r="AO639"/>
  <c r="AN639"/>
  <c r="AM639"/>
  <c r="AL639"/>
  <c r="AK639"/>
  <c r="AJ639"/>
  <c r="AI639"/>
  <c r="AH639"/>
  <c r="AG639"/>
  <c r="AF639"/>
  <c r="AE639"/>
  <c r="AD639"/>
  <c r="AC639"/>
  <c r="AB639"/>
  <c r="AA639"/>
  <c r="Z639"/>
  <c r="Y639"/>
  <c r="X639"/>
  <c r="W639"/>
  <c r="V639"/>
  <c r="U639"/>
  <c r="T639"/>
  <c r="S639"/>
  <c r="R639"/>
  <c r="Q639"/>
  <c r="P639"/>
  <c r="O639"/>
  <c r="N639"/>
  <c r="M639"/>
  <c r="L639"/>
  <c r="K639"/>
  <c r="J639"/>
  <c r="I639"/>
  <c r="H639"/>
  <c r="G639"/>
  <c r="F639"/>
  <c r="E639"/>
  <c r="D639"/>
  <c r="AY638"/>
  <c r="AT638"/>
  <c r="AW638" s="1"/>
  <c r="AX638" s="1"/>
  <c r="AY637"/>
  <c r="AT637"/>
  <c r="AY636"/>
  <c r="AT636"/>
  <c r="AW636" s="1"/>
  <c r="AV635"/>
  <c r="AU635"/>
  <c r="AS635"/>
  <c r="AR635"/>
  <c r="AQ635"/>
  <c r="AP635"/>
  <c r="AO635"/>
  <c r="AN635"/>
  <c r="AM635"/>
  <c r="AL635"/>
  <c r="AK635"/>
  <c r="AJ635"/>
  <c r="AI635"/>
  <c r="AH635"/>
  <c r="AG635"/>
  <c r="AF635"/>
  <c r="AE635"/>
  <c r="AD635"/>
  <c r="AC635"/>
  <c r="AB635"/>
  <c r="AA635"/>
  <c r="Z635"/>
  <c r="Y635"/>
  <c r="X635"/>
  <c r="W635"/>
  <c r="V635"/>
  <c r="U635"/>
  <c r="T635"/>
  <c r="S635"/>
  <c r="R635"/>
  <c r="Q635"/>
  <c r="P635"/>
  <c r="O635"/>
  <c r="N635"/>
  <c r="M635"/>
  <c r="L635"/>
  <c r="K635"/>
  <c r="J635"/>
  <c r="I635"/>
  <c r="H635"/>
  <c r="G635"/>
  <c r="F635"/>
  <c r="E635"/>
  <c r="D635"/>
  <c r="AY634"/>
  <c r="AT634"/>
  <c r="AW634" s="1"/>
  <c r="AX634" s="1"/>
  <c r="AY633"/>
  <c r="AT633"/>
  <c r="AY632"/>
  <c r="AT632"/>
  <c r="AW632" s="1"/>
  <c r="AY631"/>
  <c r="AT631"/>
  <c r="AV630"/>
  <c r="AU630"/>
  <c r="AS630"/>
  <c r="AR630"/>
  <c r="AQ630"/>
  <c r="AP630"/>
  <c r="AO630"/>
  <c r="AN630"/>
  <c r="AM630"/>
  <c r="AL630"/>
  <c r="AK630"/>
  <c r="AJ630"/>
  <c r="AI630"/>
  <c r="AH630"/>
  <c r="AG630"/>
  <c r="AF630"/>
  <c r="AE630"/>
  <c r="AD630"/>
  <c r="AC630"/>
  <c r="AB630"/>
  <c r="AA630"/>
  <c r="Z630"/>
  <c r="Y630"/>
  <c r="X630"/>
  <c r="W630"/>
  <c r="V630"/>
  <c r="U630"/>
  <c r="T630"/>
  <c r="S630"/>
  <c r="R630"/>
  <c r="Q630"/>
  <c r="P630"/>
  <c r="O630"/>
  <c r="N630"/>
  <c r="M630"/>
  <c r="L630"/>
  <c r="K630"/>
  <c r="J630"/>
  <c r="I630"/>
  <c r="H630"/>
  <c r="G630"/>
  <c r="F630"/>
  <c r="E630"/>
  <c r="D630"/>
  <c r="AY629"/>
  <c r="AT629"/>
  <c r="AY628"/>
  <c r="AT628"/>
  <c r="AW628" s="1"/>
  <c r="AY627"/>
  <c r="AT627"/>
  <c r="AY626"/>
  <c r="AT626"/>
  <c r="AW626" s="1"/>
  <c r="AX626" s="1"/>
  <c r="AY625"/>
  <c r="AT625"/>
  <c r="AW625" s="1"/>
  <c r="AY624"/>
  <c r="AT624"/>
  <c r="AY623"/>
  <c r="AT623"/>
  <c r="AY622"/>
  <c r="AT622"/>
  <c r="AW622" s="1"/>
  <c r="AX622" s="1"/>
  <c r="AY621"/>
  <c r="AT621"/>
  <c r="AV620"/>
  <c r="AU620"/>
  <c r="AS620"/>
  <c r="AR620"/>
  <c r="AQ620"/>
  <c r="AP620"/>
  <c r="AO620"/>
  <c r="AN620"/>
  <c r="AM620"/>
  <c r="AL620"/>
  <c r="AK620"/>
  <c r="AJ620"/>
  <c r="AI620"/>
  <c r="AH620"/>
  <c r="AG620"/>
  <c r="AF620"/>
  <c r="AE620"/>
  <c r="AD620"/>
  <c r="AC620"/>
  <c r="AB620"/>
  <c r="AA620"/>
  <c r="Z620"/>
  <c r="Y620"/>
  <c r="X620"/>
  <c r="W620"/>
  <c r="V620"/>
  <c r="U620"/>
  <c r="T620"/>
  <c r="S620"/>
  <c r="R620"/>
  <c r="Q620"/>
  <c r="P620"/>
  <c r="O620"/>
  <c r="N620"/>
  <c r="M620"/>
  <c r="L620"/>
  <c r="K620"/>
  <c r="J620"/>
  <c r="I620"/>
  <c r="H620"/>
  <c r="G620"/>
  <c r="F620"/>
  <c r="E620"/>
  <c r="D620"/>
  <c r="AY619"/>
  <c r="AT619"/>
  <c r="AW619" s="1"/>
  <c r="AY618"/>
  <c r="AT618"/>
  <c r="AW618" s="1"/>
  <c r="AX618" s="1"/>
  <c r="AY617"/>
  <c r="AT617"/>
  <c r="AY616"/>
  <c r="AT616"/>
  <c r="AW616" s="1"/>
  <c r="AY615"/>
  <c r="AT615"/>
  <c r="AY614"/>
  <c r="AT614"/>
  <c r="AW614" s="1"/>
  <c r="AX614" s="1"/>
  <c r="AY613"/>
  <c r="AT613"/>
  <c r="AY612"/>
  <c r="AT612"/>
  <c r="AW612" s="1"/>
  <c r="AY611"/>
  <c r="AT611"/>
  <c r="AY610"/>
  <c r="AT610"/>
  <c r="AW610" s="1"/>
  <c r="AV609"/>
  <c r="AU609"/>
  <c r="AS609"/>
  <c r="AR609"/>
  <c r="AQ609"/>
  <c r="AP609"/>
  <c r="AO609"/>
  <c r="AN609"/>
  <c r="AM609"/>
  <c r="AL609"/>
  <c r="AK609"/>
  <c r="AJ609"/>
  <c r="AI609"/>
  <c r="AH609"/>
  <c r="AG609"/>
  <c r="AF609"/>
  <c r="AE609"/>
  <c r="AD609"/>
  <c r="AC609"/>
  <c r="AB609"/>
  <c r="AA609"/>
  <c r="Z609"/>
  <c r="Y609"/>
  <c r="X609"/>
  <c r="W609"/>
  <c r="V609"/>
  <c r="U609"/>
  <c r="T609"/>
  <c r="S609"/>
  <c r="R609"/>
  <c r="Q609"/>
  <c r="P609"/>
  <c r="O609"/>
  <c r="N609"/>
  <c r="M609"/>
  <c r="L609"/>
  <c r="K609"/>
  <c r="J609"/>
  <c r="I609"/>
  <c r="H609"/>
  <c r="G609"/>
  <c r="F609"/>
  <c r="E609"/>
  <c r="D609"/>
  <c r="AY606"/>
  <c r="AT606"/>
  <c r="AV605"/>
  <c r="AU605"/>
  <c r="AS605"/>
  <c r="AR605"/>
  <c r="AQ605"/>
  <c r="AP605"/>
  <c r="AO605"/>
  <c r="AN605"/>
  <c r="AM605"/>
  <c r="AL605"/>
  <c r="AK605"/>
  <c r="AJ605"/>
  <c r="AI605"/>
  <c r="AH605"/>
  <c r="AG605"/>
  <c r="AF605"/>
  <c r="AE605"/>
  <c r="AD605"/>
  <c r="AC605"/>
  <c r="AB605"/>
  <c r="AA605"/>
  <c r="Z605"/>
  <c r="Y605"/>
  <c r="X605"/>
  <c r="W605"/>
  <c r="V605"/>
  <c r="U605"/>
  <c r="T605"/>
  <c r="S605"/>
  <c r="R605"/>
  <c r="Q605"/>
  <c r="P605"/>
  <c r="O605"/>
  <c r="N605"/>
  <c r="M605"/>
  <c r="L605"/>
  <c r="K605"/>
  <c r="J605"/>
  <c r="I605"/>
  <c r="H605"/>
  <c r="G605"/>
  <c r="F605"/>
  <c r="E605"/>
  <c r="D605"/>
  <c r="AY604"/>
  <c r="AT604"/>
  <c r="AV603"/>
  <c r="AU603"/>
  <c r="AS603"/>
  <c r="AR603"/>
  <c r="AQ603"/>
  <c r="AP603"/>
  <c r="AO603"/>
  <c r="AN603"/>
  <c r="AM603"/>
  <c r="AL603"/>
  <c r="AK603"/>
  <c r="AJ603"/>
  <c r="AI603"/>
  <c r="AH603"/>
  <c r="AG603"/>
  <c r="AF603"/>
  <c r="AE603"/>
  <c r="AD603"/>
  <c r="AC603"/>
  <c r="AB603"/>
  <c r="AA603"/>
  <c r="Z603"/>
  <c r="Y603"/>
  <c r="X603"/>
  <c r="W603"/>
  <c r="V603"/>
  <c r="U603"/>
  <c r="T603"/>
  <c r="S603"/>
  <c r="R603"/>
  <c r="Q603"/>
  <c r="P603"/>
  <c r="O603"/>
  <c r="N603"/>
  <c r="M603"/>
  <c r="L603"/>
  <c r="K603"/>
  <c r="J603"/>
  <c r="I603"/>
  <c r="H603"/>
  <c r="G603"/>
  <c r="F603"/>
  <c r="E603"/>
  <c r="D603"/>
  <c r="AY602"/>
  <c r="AT602"/>
  <c r="AY601"/>
  <c r="AT601"/>
  <c r="AY600"/>
  <c r="AT600"/>
  <c r="AY599"/>
  <c r="AT599"/>
  <c r="AY598"/>
  <c r="AT598"/>
  <c r="AW598" s="1"/>
  <c r="AX598" s="1"/>
  <c r="AY597"/>
  <c r="AT597"/>
  <c r="AY596"/>
  <c r="AT596"/>
  <c r="AY595"/>
  <c r="AT595"/>
  <c r="AY594"/>
  <c r="AT594"/>
  <c r="AY593"/>
  <c r="AT593"/>
  <c r="AY592"/>
  <c r="AT592"/>
  <c r="AY591"/>
  <c r="AT591"/>
  <c r="AY590"/>
  <c r="AT590"/>
  <c r="AW590" s="1"/>
  <c r="AX590" s="1"/>
  <c r="AY589"/>
  <c r="AT589"/>
  <c r="AY588"/>
  <c r="AT588"/>
  <c r="AY587"/>
  <c r="AT587"/>
  <c r="AY586"/>
  <c r="AT586"/>
  <c r="AY585"/>
  <c r="AT585"/>
  <c r="AY584"/>
  <c r="AT584"/>
  <c r="AY583"/>
  <c r="AT583"/>
  <c r="AY582"/>
  <c r="AT582"/>
  <c r="AW582" s="1"/>
  <c r="AX582" s="1"/>
  <c r="AY581"/>
  <c r="AT581"/>
  <c r="AY580"/>
  <c r="AT580"/>
  <c r="AV579"/>
  <c r="AU579"/>
  <c r="AS579"/>
  <c r="AR579"/>
  <c r="AQ579"/>
  <c r="AP579"/>
  <c r="AO579"/>
  <c r="AN579"/>
  <c r="AM579"/>
  <c r="AL579"/>
  <c r="AK579"/>
  <c r="AJ579"/>
  <c r="AI579"/>
  <c r="AH579"/>
  <c r="AG579"/>
  <c r="AF579"/>
  <c r="AE579"/>
  <c r="AD579"/>
  <c r="AC579"/>
  <c r="AB579"/>
  <c r="AA579"/>
  <c r="Z579"/>
  <c r="Y579"/>
  <c r="X579"/>
  <c r="W579"/>
  <c r="V579"/>
  <c r="U579"/>
  <c r="T579"/>
  <c r="S579"/>
  <c r="R579"/>
  <c r="Q579"/>
  <c r="P579"/>
  <c r="O579"/>
  <c r="N579"/>
  <c r="M579"/>
  <c r="L579"/>
  <c r="K579"/>
  <c r="J579"/>
  <c r="I579"/>
  <c r="H579"/>
  <c r="G579"/>
  <c r="F579"/>
  <c r="E579"/>
  <c r="D579"/>
  <c r="AY578"/>
  <c r="AT578"/>
  <c r="AY577"/>
  <c r="AT577"/>
  <c r="AY576"/>
  <c r="AT576"/>
  <c r="AW576" s="1"/>
  <c r="AY575"/>
  <c r="AT575"/>
  <c r="AY574"/>
  <c r="AT574"/>
  <c r="AY573"/>
  <c r="AT573"/>
  <c r="AY572"/>
  <c r="AT572"/>
  <c r="AV571"/>
  <c r="AU571"/>
  <c r="AS571"/>
  <c r="AR571"/>
  <c r="AQ571"/>
  <c r="AP571"/>
  <c r="AO571"/>
  <c r="AN571"/>
  <c r="AM571"/>
  <c r="AL571"/>
  <c r="AK571"/>
  <c r="AJ571"/>
  <c r="AI571"/>
  <c r="AH571"/>
  <c r="AG571"/>
  <c r="AF571"/>
  <c r="AE571"/>
  <c r="AD571"/>
  <c r="AC571"/>
  <c r="AB571"/>
  <c r="AA571"/>
  <c r="Z571"/>
  <c r="Y571"/>
  <c r="X571"/>
  <c r="W571"/>
  <c r="V571"/>
  <c r="U571"/>
  <c r="T571"/>
  <c r="S571"/>
  <c r="R571"/>
  <c r="Q571"/>
  <c r="P571"/>
  <c r="O571"/>
  <c r="N571"/>
  <c r="M571"/>
  <c r="L571"/>
  <c r="K571"/>
  <c r="J571"/>
  <c r="I571"/>
  <c r="H571"/>
  <c r="G571"/>
  <c r="F571"/>
  <c r="E571"/>
  <c r="D571"/>
  <c r="AY570"/>
  <c r="AT570"/>
  <c r="AW570" s="1"/>
  <c r="AX570" s="1"/>
  <c r="AY569"/>
  <c r="AT569"/>
  <c r="AY568"/>
  <c r="AT568"/>
  <c r="AY567"/>
  <c r="AT567"/>
  <c r="AY566"/>
  <c r="AT566"/>
  <c r="AY565"/>
  <c r="AT565"/>
  <c r="AY564"/>
  <c r="AT564"/>
  <c r="AY563"/>
  <c r="AT563"/>
  <c r="AV562"/>
  <c r="AU562"/>
  <c r="AS562"/>
  <c r="AR562"/>
  <c r="AQ562"/>
  <c r="AP562"/>
  <c r="AO562"/>
  <c r="AN562"/>
  <c r="AM562"/>
  <c r="AL562"/>
  <c r="AK562"/>
  <c r="AJ562"/>
  <c r="AI562"/>
  <c r="AH562"/>
  <c r="AG562"/>
  <c r="AF562"/>
  <c r="AE562"/>
  <c r="AD562"/>
  <c r="AC562"/>
  <c r="AB562"/>
  <c r="AA562"/>
  <c r="Z562"/>
  <c r="Y562"/>
  <c r="X562"/>
  <c r="W562"/>
  <c r="V562"/>
  <c r="U562"/>
  <c r="T562"/>
  <c r="S562"/>
  <c r="R562"/>
  <c r="Q562"/>
  <c r="P562"/>
  <c r="O562"/>
  <c r="N562"/>
  <c r="M562"/>
  <c r="L562"/>
  <c r="K562"/>
  <c r="J562"/>
  <c r="I562"/>
  <c r="H562"/>
  <c r="G562"/>
  <c r="F562"/>
  <c r="E562"/>
  <c r="D562"/>
  <c r="AY561"/>
  <c r="AT561"/>
  <c r="AY560"/>
  <c r="AT560"/>
  <c r="AW560" s="1"/>
  <c r="AY559"/>
  <c r="AT559"/>
  <c r="AY558"/>
  <c r="AT558"/>
  <c r="AW558" s="1"/>
  <c r="AX558" s="1"/>
  <c r="AY557"/>
  <c r="AT557"/>
  <c r="AY556"/>
  <c r="AT556"/>
  <c r="AW556" s="1"/>
  <c r="AV555"/>
  <c r="AU555"/>
  <c r="AS555"/>
  <c r="AR555"/>
  <c r="AQ555"/>
  <c r="AP555"/>
  <c r="AO555"/>
  <c r="AN555"/>
  <c r="AM555"/>
  <c r="AL555"/>
  <c r="AK555"/>
  <c r="AJ555"/>
  <c r="AI555"/>
  <c r="AH555"/>
  <c r="AG555"/>
  <c r="AF555"/>
  <c r="AE555"/>
  <c r="AD555"/>
  <c r="AC555"/>
  <c r="AB555"/>
  <c r="AA555"/>
  <c r="Z555"/>
  <c r="Y555"/>
  <c r="X555"/>
  <c r="W555"/>
  <c r="V555"/>
  <c r="U555"/>
  <c r="T555"/>
  <c r="S555"/>
  <c r="R555"/>
  <c r="Q555"/>
  <c r="P555"/>
  <c r="O555"/>
  <c r="N555"/>
  <c r="M555"/>
  <c r="L555"/>
  <c r="K555"/>
  <c r="J555"/>
  <c r="I555"/>
  <c r="H555"/>
  <c r="G555"/>
  <c r="F555"/>
  <c r="E555"/>
  <c r="D555"/>
  <c r="AY554"/>
  <c r="AT554"/>
  <c r="AW554" s="1"/>
  <c r="AX554" s="1"/>
  <c r="AY553"/>
  <c r="AT553"/>
  <c r="AW553" s="1"/>
  <c r="AY552"/>
  <c r="AT552"/>
  <c r="AY551"/>
  <c r="AT551"/>
  <c r="AY550"/>
  <c r="AT550"/>
  <c r="AW550" s="1"/>
  <c r="AX550" s="1"/>
  <c r="AY549"/>
  <c r="AT549"/>
  <c r="AV548"/>
  <c r="AU548"/>
  <c r="AS548"/>
  <c r="AR548"/>
  <c r="AQ548"/>
  <c r="AP548"/>
  <c r="AO548"/>
  <c r="AN548"/>
  <c r="AM548"/>
  <c r="AL548"/>
  <c r="AK548"/>
  <c r="AJ548"/>
  <c r="AI548"/>
  <c r="AH548"/>
  <c r="AG548"/>
  <c r="AF548"/>
  <c r="AE548"/>
  <c r="AD548"/>
  <c r="AC548"/>
  <c r="AB548"/>
  <c r="AA548"/>
  <c r="Z548"/>
  <c r="Y548"/>
  <c r="X548"/>
  <c r="W548"/>
  <c r="V548"/>
  <c r="U548"/>
  <c r="T548"/>
  <c r="S548"/>
  <c r="R548"/>
  <c r="Q548"/>
  <c r="P548"/>
  <c r="O548"/>
  <c r="N548"/>
  <c r="M548"/>
  <c r="L548"/>
  <c r="K548"/>
  <c r="J548"/>
  <c r="I548"/>
  <c r="H548"/>
  <c r="G548"/>
  <c r="F548"/>
  <c r="E548"/>
  <c r="D548"/>
  <c r="AY547"/>
  <c r="AT547"/>
  <c r="AY546"/>
  <c r="AT546"/>
  <c r="AW546" s="1"/>
  <c r="AX546" s="1"/>
  <c r="AY545"/>
  <c r="AT545"/>
  <c r="AY544"/>
  <c r="AT544"/>
  <c r="AY543"/>
  <c r="AT543"/>
  <c r="AY542"/>
  <c r="AT542"/>
  <c r="AW542" s="1"/>
  <c r="AV541"/>
  <c r="AU541"/>
  <c r="AS541"/>
  <c r="AR541"/>
  <c r="AQ541"/>
  <c r="AP541"/>
  <c r="AO541"/>
  <c r="AN541"/>
  <c r="AM541"/>
  <c r="AL541"/>
  <c r="AK541"/>
  <c r="AJ541"/>
  <c r="AI541"/>
  <c r="AH541"/>
  <c r="AG541"/>
  <c r="AF541"/>
  <c r="AE541"/>
  <c r="AD541"/>
  <c r="AC541"/>
  <c r="AB541"/>
  <c r="AA541"/>
  <c r="Z541"/>
  <c r="Y541"/>
  <c r="X541"/>
  <c r="W541"/>
  <c r="V541"/>
  <c r="U541"/>
  <c r="T541"/>
  <c r="S541"/>
  <c r="R541"/>
  <c r="Q541"/>
  <c r="P541"/>
  <c r="O541"/>
  <c r="N541"/>
  <c r="M541"/>
  <c r="L541"/>
  <c r="K541"/>
  <c r="J541"/>
  <c r="I541"/>
  <c r="H541"/>
  <c r="G541"/>
  <c r="F541"/>
  <c r="E541"/>
  <c r="D541"/>
  <c r="AV540"/>
  <c r="AY539"/>
  <c r="AT539"/>
  <c r="AV538"/>
  <c r="AU538"/>
  <c r="AS538"/>
  <c r="AR538"/>
  <c r="AQ538"/>
  <c r="AP538"/>
  <c r="AO538"/>
  <c r="AN538"/>
  <c r="AM538"/>
  <c r="AL538"/>
  <c r="AK538"/>
  <c r="AJ538"/>
  <c r="AI538"/>
  <c r="AH538"/>
  <c r="AG538"/>
  <c r="AF538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L538"/>
  <c r="K538"/>
  <c r="J538"/>
  <c r="I538"/>
  <c r="H538"/>
  <c r="G538"/>
  <c r="F538"/>
  <c r="E538"/>
  <c r="D538"/>
  <c r="AY537"/>
  <c r="AT537"/>
  <c r="AY536"/>
  <c r="AT536"/>
  <c r="AV535"/>
  <c r="AV534" s="1"/>
  <c r="AU535"/>
  <c r="AU534" s="1"/>
  <c r="AS535"/>
  <c r="AS534" s="1"/>
  <c r="AR535"/>
  <c r="AR534" s="1"/>
  <c r="AQ535"/>
  <c r="AP535"/>
  <c r="AO535"/>
  <c r="AO534" s="1"/>
  <c r="AN535"/>
  <c r="AN534" s="1"/>
  <c r="AM535"/>
  <c r="AM534" s="1"/>
  <c r="AL535"/>
  <c r="AL534" s="1"/>
  <c r="AK535"/>
  <c r="AK534" s="1"/>
  <c r="AJ535"/>
  <c r="AJ534" s="1"/>
  <c r="AI535"/>
  <c r="AI534" s="1"/>
  <c r="AH535"/>
  <c r="AH534" s="1"/>
  <c r="AG535"/>
  <c r="AG534" s="1"/>
  <c r="AF535"/>
  <c r="AF534" s="1"/>
  <c r="AE535"/>
  <c r="AE534" s="1"/>
  <c r="AD535"/>
  <c r="AD534" s="1"/>
  <c r="AC535"/>
  <c r="AB535"/>
  <c r="AB534" s="1"/>
  <c r="AA535"/>
  <c r="AA534" s="1"/>
  <c r="Z535"/>
  <c r="Z534" s="1"/>
  <c r="Y535"/>
  <c r="Y534" s="1"/>
  <c r="X535"/>
  <c r="X534" s="1"/>
  <c r="W535"/>
  <c r="W534" s="1"/>
  <c r="V535"/>
  <c r="V534" s="1"/>
  <c r="U535"/>
  <c r="U534" s="1"/>
  <c r="T535"/>
  <c r="T534" s="1"/>
  <c r="S535"/>
  <c r="S534" s="1"/>
  <c r="R535"/>
  <c r="R534" s="1"/>
  <c r="Q535"/>
  <c r="Q534" s="1"/>
  <c r="P535"/>
  <c r="P534" s="1"/>
  <c r="O535"/>
  <c r="O534" s="1"/>
  <c r="N535"/>
  <c r="N534" s="1"/>
  <c r="M535"/>
  <c r="M534" s="1"/>
  <c r="L535"/>
  <c r="L534" s="1"/>
  <c r="K535"/>
  <c r="K534" s="1"/>
  <c r="J535"/>
  <c r="J534" s="1"/>
  <c r="I535"/>
  <c r="I534" s="1"/>
  <c r="H535"/>
  <c r="H534" s="1"/>
  <c r="G535"/>
  <c r="G534" s="1"/>
  <c r="F535"/>
  <c r="F534" s="1"/>
  <c r="E535"/>
  <c r="E534" s="1"/>
  <c r="D535"/>
  <c r="AQ534"/>
  <c r="AP534"/>
  <c r="AC534"/>
  <c r="AY533"/>
  <c r="AT533"/>
  <c r="AV532"/>
  <c r="AU532"/>
  <c r="AS532"/>
  <c r="AR532"/>
  <c r="AQ532"/>
  <c r="AP532"/>
  <c r="AO532"/>
  <c r="AN532"/>
  <c r="AM532"/>
  <c r="AL532"/>
  <c r="AK532"/>
  <c r="AJ532"/>
  <c r="AI532"/>
  <c r="AH532"/>
  <c r="AG532"/>
  <c r="AF532"/>
  <c r="AE532"/>
  <c r="AD532"/>
  <c r="AC532"/>
  <c r="AB532"/>
  <c r="AA532"/>
  <c r="Z532"/>
  <c r="Y532"/>
  <c r="X532"/>
  <c r="W532"/>
  <c r="V532"/>
  <c r="U532"/>
  <c r="T532"/>
  <c r="S532"/>
  <c r="R532"/>
  <c r="Q532"/>
  <c r="P532"/>
  <c r="O532"/>
  <c r="N532"/>
  <c r="M532"/>
  <c r="L532"/>
  <c r="K532"/>
  <c r="J532"/>
  <c r="I532"/>
  <c r="H532"/>
  <c r="G532"/>
  <c r="F532"/>
  <c r="E532"/>
  <c r="D532"/>
  <c r="AY531"/>
  <c r="AT531"/>
  <c r="AY530"/>
  <c r="AT530"/>
  <c r="AW530" s="1"/>
  <c r="AY529"/>
  <c r="AT529"/>
  <c r="AY528"/>
  <c r="AT528"/>
  <c r="AY527"/>
  <c r="AT527"/>
  <c r="AW527" s="1"/>
  <c r="AY526"/>
  <c r="AT526"/>
  <c r="AW526" s="1"/>
  <c r="AX526" s="1"/>
  <c r="AY525"/>
  <c r="AT525"/>
  <c r="AV524"/>
  <c r="AU524"/>
  <c r="AS524"/>
  <c r="AR524"/>
  <c r="AQ524"/>
  <c r="AP524"/>
  <c r="AO524"/>
  <c r="AN524"/>
  <c r="AM524"/>
  <c r="AL524"/>
  <c r="AK524"/>
  <c r="AJ524"/>
  <c r="AI524"/>
  <c r="AH524"/>
  <c r="AG524"/>
  <c r="AF524"/>
  <c r="AE524"/>
  <c r="AD524"/>
  <c r="AC524"/>
  <c r="AB524"/>
  <c r="AA524"/>
  <c r="Z524"/>
  <c r="Y524"/>
  <c r="X524"/>
  <c r="W524"/>
  <c r="V524"/>
  <c r="U524"/>
  <c r="T524"/>
  <c r="S524"/>
  <c r="R524"/>
  <c r="Q524"/>
  <c r="P524"/>
  <c r="O524"/>
  <c r="N524"/>
  <c r="M524"/>
  <c r="L524"/>
  <c r="K524"/>
  <c r="J524"/>
  <c r="I524"/>
  <c r="H524"/>
  <c r="G524"/>
  <c r="F524"/>
  <c r="E524"/>
  <c r="D524"/>
  <c r="AY523"/>
  <c r="AT523"/>
  <c r="AW523" s="1"/>
  <c r="AW522" s="1"/>
  <c r="AV522"/>
  <c r="AU522"/>
  <c r="AS522"/>
  <c r="AR522"/>
  <c r="AQ522"/>
  <c r="AP522"/>
  <c r="AO522"/>
  <c r="AN522"/>
  <c r="AM522"/>
  <c r="AL522"/>
  <c r="AK522"/>
  <c r="AJ522"/>
  <c r="AI522"/>
  <c r="AH522"/>
  <c r="AG522"/>
  <c r="AF522"/>
  <c r="AE522"/>
  <c r="AD522"/>
  <c r="AC522"/>
  <c r="AB522"/>
  <c r="AA522"/>
  <c r="Z522"/>
  <c r="Y522"/>
  <c r="X522"/>
  <c r="W522"/>
  <c r="V522"/>
  <c r="U522"/>
  <c r="T522"/>
  <c r="S522"/>
  <c r="R522"/>
  <c r="Q522"/>
  <c r="P522"/>
  <c r="O522"/>
  <c r="N522"/>
  <c r="M522"/>
  <c r="L522"/>
  <c r="K522"/>
  <c r="J522"/>
  <c r="I522"/>
  <c r="H522"/>
  <c r="G522"/>
  <c r="F522"/>
  <c r="E522"/>
  <c r="D522"/>
  <c r="AY520"/>
  <c r="AT520"/>
  <c r="AY519"/>
  <c r="AT519"/>
  <c r="AY518"/>
  <c r="AT518"/>
  <c r="AW518" s="1"/>
  <c r="AX518" s="1"/>
  <c r="AY517"/>
  <c r="AT517"/>
  <c r="AY516"/>
  <c r="AT516"/>
  <c r="AW516" s="1"/>
  <c r="AY515"/>
  <c r="AT515"/>
  <c r="AY514"/>
  <c r="AT514"/>
  <c r="AW514" s="1"/>
  <c r="AX514" s="1"/>
  <c r="AV513"/>
  <c r="AV496" s="1"/>
  <c r="AU513"/>
  <c r="AU496" s="1"/>
  <c r="AS513"/>
  <c r="AS496" s="1"/>
  <c r="AR513"/>
  <c r="AR496" s="1"/>
  <c r="AQ513"/>
  <c r="AQ496" s="1"/>
  <c r="AP513"/>
  <c r="AP496" s="1"/>
  <c r="AO513"/>
  <c r="AO496" s="1"/>
  <c r="AN513"/>
  <c r="AN496" s="1"/>
  <c r="AM513"/>
  <c r="AM496" s="1"/>
  <c r="AL513"/>
  <c r="AL496" s="1"/>
  <c r="AK513"/>
  <c r="AK496" s="1"/>
  <c r="AJ513"/>
  <c r="AJ496" s="1"/>
  <c r="AI513"/>
  <c r="AI496" s="1"/>
  <c r="AH513"/>
  <c r="AH496" s="1"/>
  <c r="AG513"/>
  <c r="AG496" s="1"/>
  <c r="AF513"/>
  <c r="AF496" s="1"/>
  <c r="AE513"/>
  <c r="AE496" s="1"/>
  <c r="AD513"/>
  <c r="AD496" s="1"/>
  <c r="AC513"/>
  <c r="AC496" s="1"/>
  <c r="AB513"/>
  <c r="AB496" s="1"/>
  <c r="AA513"/>
  <c r="AA496" s="1"/>
  <c r="Z513"/>
  <c r="Z496" s="1"/>
  <c r="Y513"/>
  <c r="Y496" s="1"/>
  <c r="X513"/>
  <c r="X496" s="1"/>
  <c r="W513"/>
  <c r="W496" s="1"/>
  <c r="V513"/>
  <c r="V496" s="1"/>
  <c r="U513"/>
  <c r="U496" s="1"/>
  <c r="T513"/>
  <c r="T496" s="1"/>
  <c r="S513"/>
  <c r="S496" s="1"/>
  <c r="R513"/>
  <c r="R496" s="1"/>
  <c r="Q513"/>
  <c r="Q496" s="1"/>
  <c r="P513"/>
  <c r="P496" s="1"/>
  <c r="O513"/>
  <c r="O496" s="1"/>
  <c r="N513"/>
  <c r="N496" s="1"/>
  <c r="M513"/>
  <c r="M496" s="1"/>
  <c r="L513"/>
  <c r="L496" s="1"/>
  <c r="K513"/>
  <c r="K496" s="1"/>
  <c r="J513"/>
  <c r="J496" s="1"/>
  <c r="I513"/>
  <c r="I496" s="1"/>
  <c r="H513"/>
  <c r="H496" s="1"/>
  <c r="G513"/>
  <c r="G496" s="1"/>
  <c r="F513"/>
  <c r="F496" s="1"/>
  <c r="E513"/>
  <c r="E496" s="1"/>
  <c r="D513"/>
  <c r="D496" s="1"/>
  <c r="AY512"/>
  <c r="AT512"/>
  <c r="AY511"/>
  <c r="AT511"/>
  <c r="AW511" s="1"/>
  <c r="AY510"/>
  <c r="AT510"/>
  <c r="AW510" s="1"/>
  <c r="AX510" s="1"/>
  <c r="AY509"/>
  <c r="AT509"/>
  <c r="AY508"/>
  <c r="AT508"/>
  <c r="AY507"/>
  <c r="AT507"/>
  <c r="AY506"/>
  <c r="AT506"/>
  <c r="AY505"/>
  <c r="AT505"/>
  <c r="AY504"/>
  <c r="AT504"/>
  <c r="AY503"/>
  <c r="AT503"/>
  <c r="AW503" s="1"/>
  <c r="AX503" s="1"/>
  <c r="AY502"/>
  <c r="AT502"/>
  <c r="AW502" s="1"/>
  <c r="AX502" s="1"/>
  <c r="AY501"/>
  <c r="AT501"/>
  <c r="AY500"/>
  <c r="AT500"/>
  <c r="AW500" s="1"/>
  <c r="AY499"/>
  <c r="AT499"/>
  <c r="AY498"/>
  <c r="AT498"/>
  <c r="AW498" s="1"/>
  <c r="AY497"/>
  <c r="AT497"/>
  <c r="AY495"/>
  <c r="AT495"/>
  <c r="AY494"/>
  <c r="AT494"/>
  <c r="AW494" s="1"/>
  <c r="AY493"/>
  <c r="AT493"/>
  <c r="AY492"/>
  <c r="AT492"/>
  <c r="AY491"/>
  <c r="AT491"/>
  <c r="AY490"/>
  <c r="AT490"/>
  <c r="AW490" s="1"/>
  <c r="AY489"/>
  <c r="AT489"/>
  <c r="AY488"/>
  <c r="AT488"/>
  <c r="AW488" s="1"/>
  <c r="AX488" s="1"/>
  <c r="AY487"/>
  <c r="AT487"/>
  <c r="AW487" s="1"/>
  <c r="AY486"/>
  <c r="AT486"/>
  <c r="AW486" s="1"/>
  <c r="AY485"/>
  <c r="AT485"/>
  <c r="AV484"/>
  <c r="AU484"/>
  <c r="AS484"/>
  <c r="AR484"/>
  <c r="AQ484"/>
  <c r="AP484"/>
  <c r="AO484"/>
  <c r="AN484"/>
  <c r="AM484"/>
  <c r="AL484"/>
  <c r="AK484"/>
  <c r="AJ484"/>
  <c r="AI484"/>
  <c r="AH484"/>
  <c r="AG484"/>
  <c r="AF484"/>
  <c r="AE484"/>
  <c r="AD484"/>
  <c r="AC484"/>
  <c r="AB484"/>
  <c r="AA484"/>
  <c r="Z484"/>
  <c r="Y484"/>
  <c r="X484"/>
  <c r="W484"/>
  <c r="V484"/>
  <c r="U484"/>
  <c r="T484"/>
  <c r="S484"/>
  <c r="R484"/>
  <c r="Q484"/>
  <c r="P484"/>
  <c r="O484"/>
  <c r="N484"/>
  <c r="M484"/>
  <c r="L484"/>
  <c r="K484"/>
  <c r="J484"/>
  <c r="I484"/>
  <c r="H484"/>
  <c r="G484"/>
  <c r="F484"/>
  <c r="E484"/>
  <c r="D484"/>
  <c r="AY482"/>
  <c r="AT482"/>
  <c r="AV481"/>
  <c r="AU481"/>
  <c r="AS481"/>
  <c r="AR481"/>
  <c r="AQ481"/>
  <c r="AP481"/>
  <c r="AO481"/>
  <c r="AN481"/>
  <c r="AM481"/>
  <c r="AL481"/>
  <c r="AK481"/>
  <c r="AJ481"/>
  <c r="AI481"/>
  <c r="AH481"/>
  <c r="AG481"/>
  <c r="AF481"/>
  <c r="AE481"/>
  <c r="AD481"/>
  <c r="AC481"/>
  <c r="AB481"/>
  <c r="AA481"/>
  <c r="Z481"/>
  <c r="Y481"/>
  <c r="X481"/>
  <c r="W481"/>
  <c r="V481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D481"/>
  <c r="AY480"/>
  <c r="AT480"/>
  <c r="AW480" s="1"/>
  <c r="AX480" s="1"/>
  <c r="AY479"/>
  <c r="AT479"/>
  <c r="AY478"/>
  <c r="AT478"/>
  <c r="AW478" s="1"/>
  <c r="AV477"/>
  <c r="AU477"/>
  <c r="AS477"/>
  <c r="AR477"/>
  <c r="AQ477"/>
  <c r="AP477"/>
  <c r="AO477"/>
  <c r="AN477"/>
  <c r="AM477"/>
  <c r="AL477"/>
  <c r="AK477"/>
  <c r="AJ477"/>
  <c r="AI477"/>
  <c r="AH477"/>
  <c r="AG477"/>
  <c r="AF477"/>
  <c r="AE477"/>
  <c r="AD477"/>
  <c r="AC477"/>
  <c r="AB477"/>
  <c r="AA477"/>
  <c r="Z477"/>
  <c r="Y477"/>
  <c r="X477"/>
  <c r="W477"/>
  <c r="V477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D477"/>
  <c r="AY476"/>
  <c r="AT476"/>
  <c r="AV475"/>
  <c r="AU475"/>
  <c r="AS475"/>
  <c r="AR475"/>
  <c r="AQ475"/>
  <c r="AP475"/>
  <c r="AO475"/>
  <c r="AN475"/>
  <c r="AM475"/>
  <c r="AL475"/>
  <c r="AK475"/>
  <c r="AJ475"/>
  <c r="AI475"/>
  <c r="AH475"/>
  <c r="AG475"/>
  <c r="AF475"/>
  <c r="AE475"/>
  <c r="AD475"/>
  <c r="AC475"/>
  <c r="AB475"/>
  <c r="AA475"/>
  <c r="Z475"/>
  <c r="Y475"/>
  <c r="X475"/>
  <c r="W475"/>
  <c r="V475"/>
  <c r="U475"/>
  <c r="T475"/>
  <c r="S475"/>
  <c r="R475"/>
  <c r="Q475"/>
  <c r="P475"/>
  <c r="O475"/>
  <c r="N475"/>
  <c r="M475"/>
  <c r="L475"/>
  <c r="K475"/>
  <c r="J475"/>
  <c r="I475"/>
  <c r="H475"/>
  <c r="G475"/>
  <c r="F475"/>
  <c r="E475"/>
  <c r="D475"/>
  <c r="AY474"/>
  <c r="AT474"/>
  <c r="AW474" s="1"/>
  <c r="AY473"/>
  <c r="AT473"/>
  <c r="AY472"/>
  <c r="AT472"/>
  <c r="AW472" s="1"/>
  <c r="AX472" s="1"/>
  <c r="AY471"/>
  <c r="AT471"/>
  <c r="AY470"/>
  <c r="AT470"/>
  <c r="AW470" s="1"/>
  <c r="AV469"/>
  <c r="AU469"/>
  <c r="AS469"/>
  <c r="AR469"/>
  <c r="AQ469"/>
  <c r="AP469"/>
  <c r="AO469"/>
  <c r="AN469"/>
  <c r="AM469"/>
  <c r="AL469"/>
  <c r="AK469"/>
  <c r="AJ469"/>
  <c r="AI469"/>
  <c r="AH469"/>
  <c r="AG469"/>
  <c r="AF469"/>
  <c r="AE469"/>
  <c r="AD469"/>
  <c r="AC469"/>
  <c r="AB469"/>
  <c r="AA469"/>
  <c r="Z469"/>
  <c r="Y469"/>
  <c r="X469"/>
  <c r="W469"/>
  <c r="V469"/>
  <c r="U469"/>
  <c r="T469"/>
  <c r="S469"/>
  <c r="R469"/>
  <c r="Q469"/>
  <c r="P469"/>
  <c r="O469"/>
  <c r="N469"/>
  <c r="M469"/>
  <c r="L469"/>
  <c r="K469"/>
  <c r="J469"/>
  <c r="I469"/>
  <c r="H469"/>
  <c r="G469"/>
  <c r="F469"/>
  <c r="E469"/>
  <c r="D469"/>
  <c r="AY468"/>
  <c r="AT468"/>
  <c r="AV467"/>
  <c r="AU467"/>
  <c r="AS467"/>
  <c r="AR467"/>
  <c r="AQ467"/>
  <c r="AP467"/>
  <c r="AO467"/>
  <c r="AN467"/>
  <c r="AM467"/>
  <c r="AL467"/>
  <c r="AK467"/>
  <c r="AJ467"/>
  <c r="AI467"/>
  <c r="AH467"/>
  <c r="AG467"/>
  <c r="AF467"/>
  <c r="AE467"/>
  <c r="AD467"/>
  <c r="AC467"/>
  <c r="AB467"/>
  <c r="AA467"/>
  <c r="Z467"/>
  <c r="Y467"/>
  <c r="X467"/>
  <c r="W467"/>
  <c r="V467"/>
  <c r="U467"/>
  <c r="T467"/>
  <c r="S467"/>
  <c r="R467"/>
  <c r="Q467"/>
  <c r="P467"/>
  <c r="O467"/>
  <c r="N467"/>
  <c r="M467"/>
  <c r="L467"/>
  <c r="K467"/>
  <c r="J467"/>
  <c r="I467"/>
  <c r="H467"/>
  <c r="G467"/>
  <c r="F467"/>
  <c r="E467"/>
  <c r="D467"/>
  <c r="AY466"/>
  <c r="AT466"/>
  <c r="AW466" s="1"/>
  <c r="AY465"/>
  <c r="AT465"/>
  <c r="AV464"/>
  <c r="AU464"/>
  <c r="AS464"/>
  <c r="AR464"/>
  <c r="AQ464"/>
  <c r="AP464"/>
  <c r="AO464"/>
  <c r="AN464"/>
  <c r="AM464"/>
  <c r="AL464"/>
  <c r="AK464"/>
  <c r="AJ464"/>
  <c r="AI464"/>
  <c r="AH464"/>
  <c r="AG464"/>
  <c r="AF464"/>
  <c r="AE464"/>
  <c r="AD464"/>
  <c r="AC464"/>
  <c r="AB464"/>
  <c r="AA464"/>
  <c r="Z464"/>
  <c r="Y464"/>
  <c r="X464"/>
  <c r="W464"/>
  <c r="V464"/>
  <c r="U464"/>
  <c r="T464"/>
  <c r="S464"/>
  <c r="R464"/>
  <c r="Q464"/>
  <c r="P464"/>
  <c r="O464"/>
  <c r="N464"/>
  <c r="M464"/>
  <c r="L464"/>
  <c r="K464"/>
  <c r="J464"/>
  <c r="I464"/>
  <c r="H464"/>
  <c r="G464"/>
  <c r="F464"/>
  <c r="E464"/>
  <c r="D464"/>
  <c r="AY463"/>
  <c r="AT463"/>
  <c r="AV462"/>
  <c r="AU462"/>
  <c r="AS462"/>
  <c r="AR462"/>
  <c r="AQ462"/>
  <c r="AP462"/>
  <c r="AO462"/>
  <c r="AN462"/>
  <c r="AM462"/>
  <c r="AL462"/>
  <c r="AK462"/>
  <c r="AJ462"/>
  <c r="AI462"/>
  <c r="AH462"/>
  <c r="AG462"/>
  <c r="AF462"/>
  <c r="AE462"/>
  <c r="AD462"/>
  <c r="AC462"/>
  <c r="AB462"/>
  <c r="AA462"/>
  <c r="Z462"/>
  <c r="Y462"/>
  <c r="X462"/>
  <c r="W462"/>
  <c r="V462"/>
  <c r="U462"/>
  <c r="T462"/>
  <c r="S462"/>
  <c r="R462"/>
  <c r="Q462"/>
  <c r="P462"/>
  <c r="O462"/>
  <c r="N462"/>
  <c r="M462"/>
  <c r="L462"/>
  <c r="K462"/>
  <c r="J462"/>
  <c r="I462"/>
  <c r="H462"/>
  <c r="G462"/>
  <c r="F462"/>
  <c r="E462"/>
  <c r="D462"/>
  <c r="AY461"/>
  <c r="AT461"/>
  <c r="AV460"/>
  <c r="AU460"/>
  <c r="AS460"/>
  <c r="AR460"/>
  <c r="AQ460"/>
  <c r="AP460"/>
  <c r="AO460"/>
  <c r="AN460"/>
  <c r="AM460"/>
  <c r="AL460"/>
  <c r="AK460"/>
  <c r="AJ460"/>
  <c r="AI460"/>
  <c r="AH460"/>
  <c r="AG460"/>
  <c r="AF460"/>
  <c r="AE460"/>
  <c r="AD460"/>
  <c r="AC460"/>
  <c r="AB460"/>
  <c r="AA460"/>
  <c r="Z460"/>
  <c r="Y460"/>
  <c r="X460"/>
  <c r="W460"/>
  <c r="V460"/>
  <c r="U460"/>
  <c r="T460"/>
  <c r="S460"/>
  <c r="R460"/>
  <c r="Q460"/>
  <c r="P460"/>
  <c r="O460"/>
  <c r="N460"/>
  <c r="M460"/>
  <c r="L460"/>
  <c r="K460"/>
  <c r="J460"/>
  <c r="I460"/>
  <c r="H460"/>
  <c r="G460"/>
  <c r="F460"/>
  <c r="E460"/>
  <c r="D460"/>
  <c r="AY459"/>
  <c r="AT459"/>
  <c r="AV458"/>
  <c r="AU458"/>
  <c r="AS458"/>
  <c r="AR458"/>
  <c r="AQ458"/>
  <c r="AP458"/>
  <c r="AO458"/>
  <c r="AN458"/>
  <c r="AM458"/>
  <c r="AL458"/>
  <c r="AK458"/>
  <c r="AJ458"/>
  <c r="AI458"/>
  <c r="AH458"/>
  <c r="AG458"/>
  <c r="AF458"/>
  <c r="AE458"/>
  <c r="AD458"/>
  <c r="AC458"/>
  <c r="AB458"/>
  <c r="AA458"/>
  <c r="Z458"/>
  <c r="Y458"/>
  <c r="X458"/>
  <c r="W458"/>
  <c r="V458"/>
  <c r="U458"/>
  <c r="T458"/>
  <c r="S458"/>
  <c r="R458"/>
  <c r="Q458"/>
  <c r="P458"/>
  <c r="O458"/>
  <c r="N458"/>
  <c r="M458"/>
  <c r="L458"/>
  <c r="K458"/>
  <c r="J458"/>
  <c r="I458"/>
  <c r="H458"/>
  <c r="G458"/>
  <c r="F458"/>
  <c r="E458"/>
  <c r="D458"/>
  <c r="AY455"/>
  <c r="AT455"/>
  <c r="AV454"/>
  <c r="AU454"/>
  <c r="AS454"/>
  <c r="AR454"/>
  <c r="AQ454"/>
  <c r="AP454"/>
  <c r="AO454"/>
  <c r="AN454"/>
  <c r="AM454"/>
  <c r="AL454"/>
  <c r="AK454"/>
  <c r="AJ454"/>
  <c r="AI454"/>
  <c r="AH454"/>
  <c r="AG454"/>
  <c r="AF454"/>
  <c r="AE454"/>
  <c r="AD454"/>
  <c r="AC454"/>
  <c r="AB454"/>
  <c r="AA454"/>
  <c r="Z454"/>
  <c r="Y454"/>
  <c r="X454"/>
  <c r="W454"/>
  <c r="V454"/>
  <c r="U454"/>
  <c r="T454"/>
  <c r="S454"/>
  <c r="R454"/>
  <c r="Q454"/>
  <c r="P454"/>
  <c r="O454"/>
  <c r="N454"/>
  <c r="M454"/>
  <c r="L454"/>
  <c r="K454"/>
  <c r="J454"/>
  <c r="I454"/>
  <c r="H454"/>
  <c r="G454"/>
  <c r="F454"/>
  <c r="E454"/>
  <c r="D454"/>
  <c r="AY453"/>
  <c r="AT453"/>
  <c r="AV452"/>
  <c r="AU452"/>
  <c r="AS452"/>
  <c r="AR452"/>
  <c r="AQ452"/>
  <c r="AP452"/>
  <c r="AO452"/>
  <c r="AN452"/>
  <c r="AM452"/>
  <c r="AL452"/>
  <c r="AK452"/>
  <c r="AJ452"/>
  <c r="AI452"/>
  <c r="AH452"/>
  <c r="AG452"/>
  <c r="AF452"/>
  <c r="AE452"/>
  <c r="AD452"/>
  <c r="AC452"/>
  <c r="AB452"/>
  <c r="AA452"/>
  <c r="Z452"/>
  <c r="Y452"/>
  <c r="X452"/>
  <c r="W452"/>
  <c r="V452"/>
  <c r="U452"/>
  <c r="T452"/>
  <c r="S452"/>
  <c r="R452"/>
  <c r="Q452"/>
  <c r="P452"/>
  <c r="O452"/>
  <c r="N452"/>
  <c r="M452"/>
  <c r="L452"/>
  <c r="K452"/>
  <c r="J452"/>
  <c r="I452"/>
  <c r="H452"/>
  <c r="G452"/>
  <c r="F452"/>
  <c r="E452"/>
  <c r="D452"/>
  <c r="AY451"/>
  <c r="AT451"/>
  <c r="AV450"/>
  <c r="AU450"/>
  <c r="AS450"/>
  <c r="AR450"/>
  <c r="AQ450"/>
  <c r="AP450"/>
  <c r="AO450"/>
  <c r="AN450"/>
  <c r="AM450"/>
  <c r="AL450"/>
  <c r="AK450"/>
  <c r="AJ450"/>
  <c r="AI450"/>
  <c r="AH450"/>
  <c r="AG450"/>
  <c r="AF450"/>
  <c r="AE450"/>
  <c r="AD450"/>
  <c r="AC450"/>
  <c r="AB450"/>
  <c r="AA450"/>
  <c r="Z450"/>
  <c r="Y450"/>
  <c r="X450"/>
  <c r="W450"/>
  <c r="V450"/>
  <c r="U450"/>
  <c r="T450"/>
  <c r="S450"/>
  <c r="R450"/>
  <c r="Q450"/>
  <c r="P450"/>
  <c r="O450"/>
  <c r="N450"/>
  <c r="M450"/>
  <c r="L450"/>
  <c r="K450"/>
  <c r="J450"/>
  <c r="I450"/>
  <c r="H450"/>
  <c r="G450"/>
  <c r="F450"/>
  <c r="E450"/>
  <c r="D450"/>
  <c r="AY449"/>
  <c r="AT449"/>
  <c r="AV448"/>
  <c r="AU448"/>
  <c r="AS448"/>
  <c r="AR448"/>
  <c r="AQ448"/>
  <c r="AP448"/>
  <c r="AO448"/>
  <c r="AN448"/>
  <c r="AM448"/>
  <c r="AL448"/>
  <c r="AK448"/>
  <c r="AJ448"/>
  <c r="AI448"/>
  <c r="AH448"/>
  <c r="AG448"/>
  <c r="AF448"/>
  <c r="AE448"/>
  <c r="AD448"/>
  <c r="AC448"/>
  <c r="AB448"/>
  <c r="AA448"/>
  <c r="Z448"/>
  <c r="Y448"/>
  <c r="X448"/>
  <c r="W448"/>
  <c r="V448"/>
  <c r="U448"/>
  <c r="T448"/>
  <c r="S448"/>
  <c r="R448"/>
  <c r="Q448"/>
  <c r="P448"/>
  <c r="O448"/>
  <c r="N448"/>
  <c r="M448"/>
  <c r="L448"/>
  <c r="K448"/>
  <c r="J448"/>
  <c r="I448"/>
  <c r="H448"/>
  <c r="G448"/>
  <c r="F448"/>
  <c r="E448"/>
  <c r="D448"/>
  <c r="AY447"/>
  <c r="AT447"/>
  <c r="AV446"/>
  <c r="AU446"/>
  <c r="AS446"/>
  <c r="AR446"/>
  <c r="AQ446"/>
  <c r="AP446"/>
  <c r="AO446"/>
  <c r="AN446"/>
  <c r="AM446"/>
  <c r="AL446"/>
  <c r="AK446"/>
  <c r="AJ446"/>
  <c r="AI446"/>
  <c r="AH446"/>
  <c r="AG446"/>
  <c r="AF446"/>
  <c r="AE446"/>
  <c r="AD446"/>
  <c r="AC446"/>
  <c r="AB446"/>
  <c r="AA446"/>
  <c r="Z446"/>
  <c r="Y446"/>
  <c r="X446"/>
  <c r="W446"/>
  <c r="V446"/>
  <c r="U446"/>
  <c r="T446"/>
  <c r="S446"/>
  <c r="R446"/>
  <c r="Q446"/>
  <c r="P446"/>
  <c r="O446"/>
  <c r="N446"/>
  <c r="M446"/>
  <c r="L446"/>
  <c r="K446"/>
  <c r="J446"/>
  <c r="I446"/>
  <c r="H446"/>
  <c r="G446"/>
  <c r="F446"/>
  <c r="E446"/>
  <c r="D446"/>
  <c r="AY444"/>
  <c r="AT444"/>
  <c r="AW444" s="1"/>
  <c r="AV443"/>
  <c r="AU443"/>
  <c r="AS443"/>
  <c r="AR443"/>
  <c r="AQ443"/>
  <c r="AP443"/>
  <c r="AO443"/>
  <c r="AN443"/>
  <c r="AM443"/>
  <c r="AL443"/>
  <c r="AK443"/>
  <c r="AJ443"/>
  <c r="AI443"/>
  <c r="AH443"/>
  <c r="AG443"/>
  <c r="AF443"/>
  <c r="AE443"/>
  <c r="AD443"/>
  <c r="AC443"/>
  <c r="AB443"/>
  <c r="AA443"/>
  <c r="Z443"/>
  <c r="Y443"/>
  <c r="X443"/>
  <c r="W443"/>
  <c r="V443"/>
  <c r="U443"/>
  <c r="T443"/>
  <c r="S443"/>
  <c r="R443"/>
  <c r="Q443"/>
  <c r="P443"/>
  <c r="O443"/>
  <c r="N443"/>
  <c r="M443"/>
  <c r="L443"/>
  <c r="K443"/>
  <c r="J443"/>
  <c r="I443"/>
  <c r="H443"/>
  <c r="G443"/>
  <c r="F443"/>
  <c r="E443"/>
  <c r="D443"/>
  <c r="AY442"/>
  <c r="AT442"/>
  <c r="AW442" s="1"/>
  <c r="AW441" s="1"/>
  <c r="AV441"/>
  <c r="AU441"/>
  <c r="AS441"/>
  <c r="AR441"/>
  <c r="AQ441"/>
  <c r="AP441"/>
  <c r="AO441"/>
  <c r="AN441"/>
  <c r="AM441"/>
  <c r="AL441"/>
  <c r="AK441"/>
  <c r="AJ441"/>
  <c r="AI441"/>
  <c r="AH441"/>
  <c r="AG441"/>
  <c r="AF441"/>
  <c r="AE441"/>
  <c r="AD441"/>
  <c r="AC441"/>
  <c r="AB441"/>
  <c r="AA441"/>
  <c r="Z441"/>
  <c r="Y441"/>
  <c r="X441"/>
  <c r="W441"/>
  <c r="V441"/>
  <c r="U441"/>
  <c r="T441"/>
  <c r="S441"/>
  <c r="R441"/>
  <c r="Q441"/>
  <c r="P441"/>
  <c r="O441"/>
  <c r="N441"/>
  <c r="M441"/>
  <c r="L441"/>
  <c r="K441"/>
  <c r="J441"/>
  <c r="I441"/>
  <c r="H441"/>
  <c r="G441"/>
  <c r="F441"/>
  <c r="E441"/>
  <c r="D441"/>
  <c r="AY440"/>
  <c r="AT440"/>
  <c r="AV439"/>
  <c r="AU439"/>
  <c r="AS439"/>
  <c r="AR439"/>
  <c r="AQ439"/>
  <c r="AP439"/>
  <c r="AO439"/>
  <c r="AN439"/>
  <c r="AM439"/>
  <c r="AL439"/>
  <c r="AK439"/>
  <c r="AJ439"/>
  <c r="AI439"/>
  <c r="AH439"/>
  <c r="AG439"/>
  <c r="AF439"/>
  <c r="AE439"/>
  <c r="AD439"/>
  <c r="AC439"/>
  <c r="AB439"/>
  <c r="AA439"/>
  <c r="Z439"/>
  <c r="Y439"/>
  <c r="X439"/>
  <c r="W439"/>
  <c r="V439"/>
  <c r="U439"/>
  <c r="T439"/>
  <c r="S439"/>
  <c r="R439"/>
  <c r="Q439"/>
  <c r="P439"/>
  <c r="O439"/>
  <c r="N439"/>
  <c r="M439"/>
  <c r="L439"/>
  <c r="K439"/>
  <c r="J439"/>
  <c r="I439"/>
  <c r="H439"/>
  <c r="G439"/>
  <c r="F439"/>
  <c r="E439"/>
  <c r="D439"/>
  <c r="AY438"/>
  <c r="AT438"/>
  <c r="AW438" s="1"/>
  <c r="AW437" s="1"/>
  <c r="AV437"/>
  <c r="AU437"/>
  <c r="AS437"/>
  <c r="AR437"/>
  <c r="AQ437"/>
  <c r="AP437"/>
  <c r="AO437"/>
  <c r="AN437"/>
  <c r="AM437"/>
  <c r="AL437"/>
  <c r="AK437"/>
  <c r="AJ437"/>
  <c r="AI437"/>
  <c r="AH437"/>
  <c r="AG437"/>
  <c r="AF437"/>
  <c r="AE437"/>
  <c r="AD437"/>
  <c r="AC437"/>
  <c r="AB437"/>
  <c r="AA437"/>
  <c r="Z437"/>
  <c r="Y437"/>
  <c r="X437"/>
  <c r="W437"/>
  <c r="V437"/>
  <c r="U437"/>
  <c r="T437"/>
  <c r="S437"/>
  <c r="R437"/>
  <c r="Q437"/>
  <c r="P437"/>
  <c r="O437"/>
  <c r="N437"/>
  <c r="M437"/>
  <c r="L437"/>
  <c r="K437"/>
  <c r="J437"/>
  <c r="I437"/>
  <c r="H437"/>
  <c r="G437"/>
  <c r="F437"/>
  <c r="E437"/>
  <c r="D437"/>
  <c r="AY436"/>
  <c r="AT436"/>
  <c r="AV435"/>
  <c r="AU435"/>
  <c r="AS435"/>
  <c r="AR435"/>
  <c r="AQ435"/>
  <c r="AP435"/>
  <c r="AO435"/>
  <c r="AN435"/>
  <c r="AM435"/>
  <c r="AL435"/>
  <c r="AK435"/>
  <c r="AJ435"/>
  <c r="AI435"/>
  <c r="AH435"/>
  <c r="AG435"/>
  <c r="AF435"/>
  <c r="AE435"/>
  <c r="AD435"/>
  <c r="AC435"/>
  <c r="AB435"/>
  <c r="AA435"/>
  <c r="Z435"/>
  <c r="Y435"/>
  <c r="X435"/>
  <c r="W435"/>
  <c r="V435"/>
  <c r="U435"/>
  <c r="T435"/>
  <c r="S435"/>
  <c r="R435"/>
  <c r="Q435"/>
  <c r="P435"/>
  <c r="O435"/>
  <c r="N435"/>
  <c r="M435"/>
  <c r="L435"/>
  <c r="K435"/>
  <c r="J435"/>
  <c r="I435"/>
  <c r="H435"/>
  <c r="G435"/>
  <c r="F435"/>
  <c r="E435"/>
  <c r="D435"/>
  <c r="AY434"/>
  <c r="AT434"/>
  <c r="AW434" s="1"/>
  <c r="AW433" s="1"/>
  <c r="AV433"/>
  <c r="AU433"/>
  <c r="AS433"/>
  <c r="AR433"/>
  <c r="AQ433"/>
  <c r="AP433"/>
  <c r="AO433"/>
  <c r="AN433"/>
  <c r="AM433"/>
  <c r="AL433"/>
  <c r="AK433"/>
  <c r="AJ433"/>
  <c r="AI433"/>
  <c r="AH433"/>
  <c r="AG433"/>
  <c r="AF433"/>
  <c r="AE433"/>
  <c r="AD433"/>
  <c r="AC433"/>
  <c r="AB433"/>
  <c r="AA433"/>
  <c r="Z433"/>
  <c r="Y433"/>
  <c r="X433"/>
  <c r="W433"/>
  <c r="V433"/>
  <c r="U433"/>
  <c r="T433"/>
  <c r="S433"/>
  <c r="R433"/>
  <c r="Q433"/>
  <c r="P433"/>
  <c r="O433"/>
  <c r="N433"/>
  <c r="M433"/>
  <c r="L433"/>
  <c r="K433"/>
  <c r="J433"/>
  <c r="I433"/>
  <c r="H433"/>
  <c r="G433"/>
  <c r="F433"/>
  <c r="E433"/>
  <c r="D433"/>
  <c r="AY432"/>
  <c r="AT432"/>
  <c r="AY431"/>
  <c r="AT431"/>
  <c r="AY430"/>
  <c r="AT430"/>
  <c r="AY429"/>
  <c r="AT429"/>
  <c r="AY428"/>
  <c r="AT428"/>
  <c r="AW428" s="1"/>
  <c r="AX428" s="1"/>
  <c r="AY427"/>
  <c r="AT427"/>
  <c r="AW427" s="1"/>
  <c r="AY426"/>
  <c r="AT426"/>
  <c r="AW426" s="1"/>
  <c r="AV425"/>
  <c r="AU425"/>
  <c r="AS425"/>
  <c r="AR425"/>
  <c r="AQ425"/>
  <c r="AP425"/>
  <c r="AO425"/>
  <c r="AN425"/>
  <c r="AM425"/>
  <c r="AL425"/>
  <c r="AK425"/>
  <c r="AJ425"/>
  <c r="AI425"/>
  <c r="AH425"/>
  <c r="AG425"/>
  <c r="AF425"/>
  <c r="AE425"/>
  <c r="AD425"/>
  <c r="AC425"/>
  <c r="AB425"/>
  <c r="AA425"/>
  <c r="Z425"/>
  <c r="Y425"/>
  <c r="X425"/>
  <c r="W425"/>
  <c r="V425"/>
  <c r="U425"/>
  <c r="T425"/>
  <c r="S425"/>
  <c r="R425"/>
  <c r="Q425"/>
  <c r="P425"/>
  <c r="O425"/>
  <c r="N425"/>
  <c r="M425"/>
  <c r="L425"/>
  <c r="K425"/>
  <c r="J425"/>
  <c r="I425"/>
  <c r="H425"/>
  <c r="G425"/>
  <c r="F425"/>
  <c r="E425"/>
  <c r="D425"/>
  <c r="AY424"/>
  <c r="AT424"/>
  <c r="AV423"/>
  <c r="AU423"/>
  <c r="AS423"/>
  <c r="AR423"/>
  <c r="AQ423"/>
  <c r="AP423"/>
  <c r="AO423"/>
  <c r="AN423"/>
  <c r="AM423"/>
  <c r="AL423"/>
  <c r="AK423"/>
  <c r="AJ423"/>
  <c r="AI423"/>
  <c r="AH423"/>
  <c r="AG423"/>
  <c r="AF423"/>
  <c r="AE423"/>
  <c r="AD423"/>
  <c r="AC423"/>
  <c r="AB423"/>
  <c r="AA423"/>
  <c r="Z423"/>
  <c r="Y423"/>
  <c r="X423"/>
  <c r="W423"/>
  <c r="V423"/>
  <c r="U423"/>
  <c r="T423"/>
  <c r="S423"/>
  <c r="R423"/>
  <c r="Q423"/>
  <c r="P423"/>
  <c r="O423"/>
  <c r="N423"/>
  <c r="M423"/>
  <c r="L423"/>
  <c r="K423"/>
  <c r="J423"/>
  <c r="I423"/>
  <c r="H423"/>
  <c r="G423"/>
  <c r="F423"/>
  <c r="E423"/>
  <c r="D423"/>
  <c r="AY422"/>
  <c r="AT422"/>
  <c r="AV421"/>
  <c r="AU421"/>
  <c r="AS421"/>
  <c r="AR421"/>
  <c r="AQ421"/>
  <c r="AP421"/>
  <c r="AO421"/>
  <c r="AN421"/>
  <c r="AM421"/>
  <c r="AL421"/>
  <c r="AK421"/>
  <c r="AJ421"/>
  <c r="AI421"/>
  <c r="AH421"/>
  <c r="AG421"/>
  <c r="AF421"/>
  <c r="AE421"/>
  <c r="AD421"/>
  <c r="AC421"/>
  <c r="AB421"/>
  <c r="AA421"/>
  <c r="Z421"/>
  <c r="Y421"/>
  <c r="X421"/>
  <c r="W421"/>
  <c r="V421"/>
  <c r="U421"/>
  <c r="T421"/>
  <c r="S421"/>
  <c r="R421"/>
  <c r="Q421"/>
  <c r="P421"/>
  <c r="O421"/>
  <c r="N421"/>
  <c r="M421"/>
  <c r="L421"/>
  <c r="K421"/>
  <c r="J421"/>
  <c r="I421"/>
  <c r="H421"/>
  <c r="G421"/>
  <c r="F421"/>
  <c r="E421"/>
  <c r="D421"/>
  <c r="AY420"/>
  <c r="AT420"/>
  <c r="AV419"/>
  <c r="AU419"/>
  <c r="AS419"/>
  <c r="AR419"/>
  <c r="AQ419"/>
  <c r="AP419"/>
  <c r="AO419"/>
  <c r="AN419"/>
  <c r="AM419"/>
  <c r="AL419"/>
  <c r="AK419"/>
  <c r="AJ419"/>
  <c r="AI419"/>
  <c r="AH419"/>
  <c r="AG419"/>
  <c r="AF419"/>
  <c r="AE419"/>
  <c r="AD419"/>
  <c r="AC419"/>
  <c r="AB419"/>
  <c r="AA419"/>
  <c r="Z419"/>
  <c r="Y419"/>
  <c r="X419"/>
  <c r="W419"/>
  <c r="V419"/>
  <c r="U419"/>
  <c r="T419"/>
  <c r="S419"/>
  <c r="R419"/>
  <c r="Q419"/>
  <c r="P419"/>
  <c r="O419"/>
  <c r="N419"/>
  <c r="M419"/>
  <c r="L419"/>
  <c r="K419"/>
  <c r="J419"/>
  <c r="I419"/>
  <c r="H419"/>
  <c r="G419"/>
  <c r="F419"/>
  <c r="E419"/>
  <c r="D419"/>
  <c r="AY418"/>
  <c r="AT418"/>
  <c r="AW418" s="1"/>
  <c r="AY417"/>
  <c r="AT417"/>
  <c r="AW417" s="1"/>
  <c r="AY416"/>
  <c r="AT416"/>
  <c r="AW416" s="1"/>
  <c r="AX416" s="1"/>
  <c r="AY415"/>
  <c r="AT415"/>
  <c r="AY414"/>
  <c r="AT414"/>
  <c r="AY413"/>
  <c r="AT413"/>
  <c r="AY412"/>
  <c r="AT412"/>
  <c r="AW412" s="1"/>
  <c r="AX412" s="1"/>
  <c r="AY411"/>
  <c r="AT411"/>
  <c r="AV410"/>
  <c r="AU410"/>
  <c r="AU409" s="1"/>
  <c r="AS410"/>
  <c r="AS409" s="1"/>
  <c r="AR410"/>
  <c r="AR409" s="1"/>
  <c r="AQ410"/>
  <c r="AQ409" s="1"/>
  <c r="AP410"/>
  <c r="AO410"/>
  <c r="AO409" s="1"/>
  <c r="AN410"/>
  <c r="AN409" s="1"/>
  <c r="AM410"/>
  <c r="AM409" s="1"/>
  <c r="AL410"/>
  <c r="AL409" s="1"/>
  <c r="AK410"/>
  <c r="AK409" s="1"/>
  <c r="AJ410"/>
  <c r="AJ409" s="1"/>
  <c r="AI410"/>
  <c r="AI409" s="1"/>
  <c r="AH410"/>
  <c r="AH409" s="1"/>
  <c r="AG410"/>
  <c r="AG409" s="1"/>
  <c r="AF410"/>
  <c r="AF409" s="1"/>
  <c r="AE410"/>
  <c r="AE409" s="1"/>
  <c r="AD410"/>
  <c r="AD409" s="1"/>
  <c r="AC410"/>
  <c r="AC409" s="1"/>
  <c r="AB410"/>
  <c r="AB409" s="1"/>
  <c r="AA410"/>
  <c r="AA409" s="1"/>
  <c r="Z410"/>
  <c r="Z409" s="1"/>
  <c r="Y410"/>
  <c r="Y409" s="1"/>
  <c r="X410"/>
  <c r="X409" s="1"/>
  <c r="W410"/>
  <c r="W409" s="1"/>
  <c r="V410"/>
  <c r="V409" s="1"/>
  <c r="U410"/>
  <c r="U409" s="1"/>
  <c r="T410"/>
  <c r="T409" s="1"/>
  <c r="S410"/>
  <c r="S409" s="1"/>
  <c r="R410"/>
  <c r="R409" s="1"/>
  <c r="Q410"/>
  <c r="Q409" s="1"/>
  <c r="P410"/>
  <c r="P409" s="1"/>
  <c r="O410"/>
  <c r="O409" s="1"/>
  <c r="N410"/>
  <c r="N409" s="1"/>
  <c r="M410"/>
  <c r="M409" s="1"/>
  <c r="L410"/>
  <c r="L409" s="1"/>
  <c r="K410"/>
  <c r="K409" s="1"/>
  <c r="J410"/>
  <c r="J409" s="1"/>
  <c r="I410"/>
  <c r="I409" s="1"/>
  <c r="H410"/>
  <c r="H409" s="1"/>
  <c r="G410"/>
  <c r="G409" s="1"/>
  <c r="F410"/>
  <c r="F409" s="1"/>
  <c r="E410"/>
  <c r="E409" s="1"/>
  <c r="D410"/>
  <c r="D409" s="1"/>
  <c r="AV409"/>
  <c r="AP409"/>
  <c r="AY408"/>
  <c r="AT408"/>
  <c r="AY407"/>
  <c r="AT407"/>
  <c r="AY406"/>
  <c r="AT406"/>
  <c r="AW406" s="1"/>
  <c r="AV405"/>
  <c r="AV404" s="1"/>
  <c r="AU405"/>
  <c r="AU404" s="1"/>
  <c r="AS405"/>
  <c r="AS404" s="1"/>
  <c r="AR405"/>
  <c r="AR404" s="1"/>
  <c r="AQ405"/>
  <c r="AQ404" s="1"/>
  <c r="AP405"/>
  <c r="AP404" s="1"/>
  <c r="AO405"/>
  <c r="AO404" s="1"/>
  <c r="AN405"/>
  <c r="AN404" s="1"/>
  <c r="AM405"/>
  <c r="AM404" s="1"/>
  <c r="AL405"/>
  <c r="AL404" s="1"/>
  <c r="AK405"/>
  <c r="AK404" s="1"/>
  <c r="AJ405"/>
  <c r="AJ404" s="1"/>
  <c r="AI405"/>
  <c r="AI404" s="1"/>
  <c r="AH405"/>
  <c r="AH404" s="1"/>
  <c r="AG405"/>
  <c r="AG404" s="1"/>
  <c r="AF405"/>
  <c r="AF404" s="1"/>
  <c r="AE405"/>
  <c r="AE404" s="1"/>
  <c r="AD405"/>
  <c r="AD404" s="1"/>
  <c r="AC405"/>
  <c r="AC404" s="1"/>
  <c r="AB405"/>
  <c r="AB404" s="1"/>
  <c r="AA405"/>
  <c r="AA404" s="1"/>
  <c r="Z405"/>
  <c r="Z404" s="1"/>
  <c r="Y405"/>
  <c r="Y404" s="1"/>
  <c r="X405"/>
  <c r="X404" s="1"/>
  <c r="W405"/>
  <c r="W404" s="1"/>
  <c r="V405"/>
  <c r="V404" s="1"/>
  <c r="U405"/>
  <c r="U404" s="1"/>
  <c r="T405"/>
  <c r="T404" s="1"/>
  <c r="S405"/>
  <c r="S404" s="1"/>
  <c r="R405"/>
  <c r="R404" s="1"/>
  <c r="Q405"/>
  <c r="Q404" s="1"/>
  <c r="P405"/>
  <c r="P404" s="1"/>
  <c r="O405"/>
  <c r="O404" s="1"/>
  <c r="N405"/>
  <c r="N404" s="1"/>
  <c r="M405"/>
  <c r="M404" s="1"/>
  <c r="L405"/>
  <c r="L404" s="1"/>
  <c r="K405"/>
  <c r="K404" s="1"/>
  <c r="J405"/>
  <c r="J404" s="1"/>
  <c r="I405"/>
  <c r="I404" s="1"/>
  <c r="H405"/>
  <c r="H404" s="1"/>
  <c r="G405"/>
  <c r="G404" s="1"/>
  <c r="F405"/>
  <c r="F404" s="1"/>
  <c r="E405"/>
  <c r="E404" s="1"/>
  <c r="D405"/>
  <c r="AY403"/>
  <c r="AT403"/>
  <c r="AV402"/>
  <c r="AU402"/>
  <c r="AS402"/>
  <c r="AR402"/>
  <c r="AQ402"/>
  <c r="AP402"/>
  <c r="AO402"/>
  <c r="AN402"/>
  <c r="AM402"/>
  <c r="AL402"/>
  <c r="AK402"/>
  <c r="AJ402"/>
  <c r="AI402"/>
  <c r="AH402"/>
  <c r="AG402"/>
  <c r="AF402"/>
  <c r="AE402"/>
  <c r="AD402"/>
  <c r="AC402"/>
  <c r="AB402"/>
  <c r="AA402"/>
  <c r="Z402"/>
  <c r="Y402"/>
  <c r="X402"/>
  <c r="W402"/>
  <c r="V402"/>
  <c r="U402"/>
  <c r="T402"/>
  <c r="S402"/>
  <c r="R402"/>
  <c r="Q402"/>
  <c r="P402"/>
  <c r="O402"/>
  <c r="N402"/>
  <c r="M402"/>
  <c r="L402"/>
  <c r="K402"/>
  <c r="J402"/>
  <c r="I402"/>
  <c r="H402"/>
  <c r="G402"/>
  <c r="F402"/>
  <c r="E402"/>
  <c r="D402"/>
  <c r="AY401"/>
  <c r="AT401"/>
  <c r="AV400"/>
  <c r="AU400"/>
  <c r="AS400"/>
  <c r="AR400"/>
  <c r="AQ400"/>
  <c r="AP400"/>
  <c r="AO400"/>
  <c r="AN400"/>
  <c r="AM400"/>
  <c r="AL400"/>
  <c r="AK400"/>
  <c r="AJ400"/>
  <c r="AI400"/>
  <c r="AH400"/>
  <c r="AG400"/>
  <c r="AF400"/>
  <c r="AE400"/>
  <c r="AD400"/>
  <c r="AC400"/>
  <c r="AB400"/>
  <c r="AA400"/>
  <c r="Z400"/>
  <c r="Y400"/>
  <c r="X400"/>
  <c r="W400"/>
  <c r="V400"/>
  <c r="U400"/>
  <c r="T400"/>
  <c r="S400"/>
  <c r="R400"/>
  <c r="Q400"/>
  <c r="P400"/>
  <c r="O400"/>
  <c r="N400"/>
  <c r="M400"/>
  <c r="L400"/>
  <c r="K400"/>
  <c r="J400"/>
  <c r="I400"/>
  <c r="H400"/>
  <c r="G400"/>
  <c r="F400"/>
  <c r="E400"/>
  <c r="D400"/>
  <c r="AY399"/>
  <c r="AT399"/>
  <c r="AW399" s="1"/>
  <c r="AY398"/>
  <c r="AT398"/>
  <c r="AV397"/>
  <c r="AV396" s="1"/>
  <c r="AU397"/>
  <c r="AU396" s="1"/>
  <c r="AS397"/>
  <c r="AS396" s="1"/>
  <c r="AR397"/>
  <c r="AR396" s="1"/>
  <c r="AQ397"/>
  <c r="AQ396" s="1"/>
  <c r="AP397"/>
  <c r="AP396" s="1"/>
  <c r="AO397"/>
  <c r="AO396" s="1"/>
  <c r="AN397"/>
  <c r="AN396" s="1"/>
  <c r="AM397"/>
  <c r="AM396" s="1"/>
  <c r="AL397"/>
  <c r="AL396" s="1"/>
  <c r="AK397"/>
  <c r="AK396" s="1"/>
  <c r="AJ397"/>
  <c r="AJ396" s="1"/>
  <c r="AI397"/>
  <c r="AI396" s="1"/>
  <c r="AH397"/>
  <c r="AH396" s="1"/>
  <c r="AG397"/>
  <c r="AG396" s="1"/>
  <c r="AF397"/>
  <c r="AF396" s="1"/>
  <c r="AE397"/>
  <c r="AE396" s="1"/>
  <c r="AD397"/>
  <c r="AD396" s="1"/>
  <c r="AC397"/>
  <c r="AC396" s="1"/>
  <c r="AB397"/>
  <c r="AB396" s="1"/>
  <c r="AA397"/>
  <c r="AA396" s="1"/>
  <c r="Z397"/>
  <c r="Z396" s="1"/>
  <c r="Y397"/>
  <c r="Y396" s="1"/>
  <c r="X397"/>
  <c r="X396" s="1"/>
  <c r="W397"/>
  <c r="W396" s="1"/>
  <c r="V397"/>
  <c r="V396" s="1"/>
  <c r="U397"/>
  <c r="U396" s="1"/>
  <c r="T397"/>
  <c r="T396" s="1"/>
  <c r="S397"/>
  <c r="S396" s="1"/>
  <c r="R397"/>
  <c r="R396" s="1"/>
  <c r="Q397"/>
  <c r="Q396" s="1"/>
  <c r="P397"/>
  <c r="P396" s="1"/>
  <c r="O397"/>
  <c r="O396" s="1"/>
  <c r="N397"/>
  <c r="N396" s="1"/>
  <c r="M397"/>
  <c r="M396" s="1"/>
  <c r="L397"/>
  <c r="L396" s="1"/>
  <c r="K397"/>
  <c r="K396" s="1"/>
  <c r="J397"/>
  <c r="J396" s="1"/>
  <c r="I397"/>
  <c r="I396" s="1"/>
  <c r="H397"/>
  <c r="H396" s="1"/>
  <c r="G397"/>
  <c r="G396" s="1"/>
  <c r="F397"/>
  <c r="F396" s="1"/>
  <c r="E397"/>
  <c r="E396" s="1"/>
  <c r="D397"/>
  <c r="AY394"/>
  <c r="AT394"/>
  <c r="AY393"/>
  <c r="AT393"/>
  <c r="AV392"/>
  <c r="AU392"/>
  <c r="AU391" s="1"/>
  <c r="AS392"/>
  <c r="AS391" s="1"/>
  <c r="AR392"/>
  <c r="AR391" s="1"/>
  <c r="AQ392"/>
  <c r="AQ391" s="1"/>
  <c r="AP392"/>
  <c r="AO392"/>
  <c r="AO391" s="1"/>
  <c r="AN392"/>
  <c r="AN391" s="1"/>
  <c r="AM392"/>
  <c r="AM391" s="1"/>
  <c r="AL392"/>
  <c r="AL391" s="1"/>
  <c r="AK392"/>
  <c r="AK391" s="1"/>
  <c r="AJ392"/>
  <c r="AJ391" s="1"/>
  <c r="AI392"/>
  <c r="AI391" s="1"/>
  <c r="AH392"/>
  <c r="AH391" s="1"/>
  <c r="AG392"/>
  <c r="AG391" s="1"/>
  <c r="AF392"/>
  <c r="AF391" s="1"/>
  <c r="AE392"/>
  <c r="AE391" s="1"/>
  <c r="AD392"/>
  <c r="AD391" s="1"/>
  <c r="AC392"/>
  <c r="AC391" s="1"/>
  <c r="AB392"/>
  <c r="AB391" s="1"/>
  <c r="AA392"/>
  <c r="AA391" s="1"/>
  <c r="Z392"/>
  <c r="Z391" s="1"/>
  <c r="Y392"/>
  <c r="Y391" s="1"/>
  <c r="X392"/>
  <c r="X391" s="1"/>
  <c r="W392"/>
  <c r="W391" s="1"/>
  <c r="V392"/>
  <c r="V391" s="1"/>
  <c r="U392"/>
  <c r="U391" s="1"/>
  <c r="T392"/>
  <c r="T391" s="1"/>
  <c r="S392"/>
  <c r="S391" s="1"/>
  <c r="R392"/>
  <c r="R391" s="1"/>
  <c r="Q392"/>
  <c r="Q391" s="1"/>
  <c r="P392"/>
  <c r="P391" s="1"/>
  <c r="O392"/>
  <c r="O391" s="1"/>
  <c r="N392"/>
  <c r="N391" s="1"/>
  <c r="M392"/>
  <c r="M391" s="1"/>
  <c r="L392"/>
  <c r="L391" s="1"/>
  <c r="K392"/>
  <c r="K391" s="1"/>
  <c r="J392"/>
  <c r="J391" s="1"/>
  <c r="I392"/>
  <c r="I391" s="1"/>
  <c r="H392"/>
  <c r="H391" s="1"/>
  <c r="G392"/>
  <c r="G391" s="1"/>
  <c r="F392"/>
  <c r="F391" s="1"/>
  <c r="E392"/>
  <c r="E391" s="1"/>
  <c r="D392"/>
  <c r="D391" s="1"/>
  <c r="AV391"/>
  <c r="AP391"/>
  <c r="AY390"/>
  <c r="AT390"/>
  <c r="AW390" s="1"/>
  <c r="AY389"/>
  <c r="AT389"/>
  <c r="AV388"/>
  <c r="AU388"/>
  <c r="AS388"/>
  <c r="AR388"/>
  <c r="AQ388"/>
  <c r="AP388"/>
  <c r="AO388"/>
  <c r="AN388"/>
  <c r="AM388"/>
  <c r="AL388"/>
  <c r="AK388"/>
  <c r="AJ388"/>
  <c r="AI388"/>
  <c r="AH388"/>
  <c r="AG388"/>
  <c r="AF388"/>
  <c r="AE388"/>
  <c r="AD388"/>
  <c r="AC388"/>
  <c r="AB388"/>
  <c r="AA388"/>
  <c r="Z388"/>
  <c r="Y388"/>
  <c r="X388"/>
  <c r="W388"/>
  <c r="V388"/>
  <c r="U388"/>
  <c r="T388"/>
  <c r="S388"/>
  <c r="R388"/>
  <c r="Q388"/>
  <c r="P388"/>
  <c r="O388"/>
  <c r="N388"/>
  <c r="M388"/>
  <c r="L388"/>
  <c r="K388"/>
  <c r="J388"/>
  <c r="I388"/>
  <c r="H388"/>
  <c r="G388"/>
  <c r="F388"/>
  <c r="E388"/>
  <c r="D388"/>
  <c r="AY387"/>
  <c r="AT387"/>
  <c r="AY386"/>
  <c r="AT386"/>
  <c r="AW386" s="1"/>
  <c r="AV385"/>
  <c r="AV384" s="1"/>
  <c r="AU385"/>
  <c r="AU384" s="1"/>
  <c r="AS385"/>
  <c r="AR385"/>
  <c r="AQ385"/>
  <c r="AP385"/>
  <c r="AO385"/>
  <c r="AN385"/>
  <c r="AM385"/>
  <c r="AM384" s="1"/>
  <c r="AL385"/>
  <c r="AK385"/>
  <c r="AJ385"/>
  <c r="AI385"/>
  <c r="AI384" s="1"/>
  <c r="AH385"/>
  <c r="AG385"/>
  <c r="AF385"/>
  <c r="AE385"/>
  <c r="AE384" s="1"/>
  <c r="AD385"/>
  <c r="AC385"/>
  <c r="AB385"/>
  <c r="AA385"/>
  <c r="AA384" s="1"/>
  <c r="Z385"/>
  <c r="Y385"/>
  <c r="X385"/>
  <c r="W385"/>
  <c r="W384" s="1"/>
  <c r="V385"/>
  <c r="U385"/>
  <c r="T385"/>
  <c r="S385"/>
  <c r="S384" s="1"/>
  <c r="R385"/>
  <c r="Q385"/>
  <c r="P385"/>
  <c r="O385"/>
  <c r="O384" s="1"/>
  <c r="N385"/>
  <c r="M385"/>
  <c r="L385"/>
  <c r="K385"/>
  <c r="K384" s="1"/>
  <c r="J385"/>
  <c r="I385"/>
  <c r="H385"/>
  <c r="G385"/>
  <c r="G384" s="1"/>
  <c r="F385"/>
  <c r="E385"/>
  <c r="D385"/>
  <c r="AQ384"/>
  <c r="AY383"/>
  <c r="AT383"/>
  <c r="AW383" s="1"/>
  <c r="AY382"/>
  <c r="AT382"/>
  <c r="AV381"/>
  <c r="AU381"/>
  <c r="AS381"/>
  <c r="AR381"/>
  <c r="AQ381"/>
  <c r="AP381"/>
  <c r="AO381"/>
  <c r="AN381"/>
  <c r="AM381"/>
  <c r="AL381"/>
  <c r="AK381"/>
  <c r="AJ381"/>
  <c r="AI381"/>
  <c r="AH381"/>
  <c r="AG381"/>
  <c r="AF381"/>
  <c r="AE381"/>
  <c r="AD381"/>
  <c r="AC381"/>
  <c r="AB381"/>
  <c r="AA381"/>
  <c r="Z381"/>
  <c r="Y381"/>
  <c r="X381"/>
  <c r="W381"/>
  <c r="V381"/>
  <c r="U381"/>
  <c r="T381"/>
  <c r="S381"/>
  <c r="R381"/>
  <c r="Q381"/>
  <c r="P381"/>
  <c r="O381"/>
  <c r="N381"/>
  <c r="M381"/>
  <c r="L381"/>
  <c r="K381"/>
  <c r="J381"/>
  <c r="I381"/>
  <c r="H381"/>
  <c r="G381"/>
  <c r="F381"/>
  <c r="E381"/>
  <c r="D381"/>
  <c r="AY380"/>
  <c r="AT380"/>
  <c r="AW380" s="1"/>
  <c r="AX380" s="1"/>
  <c r="AY379"/>
  <c r="AT379"/>
  <c r="AV378"/>
  <c r="AU378"/>
  <c r="AS378"/>
  <c r="AS377" s="1"/>
  <c r="AR378"/>
  <c r="AQ378"/>
  <c r="AP378"/>
  <c r="AO378"/>
  <c r="AO377" s="1"/>
  <c r="AN378"/>
  <c r="AM378"/>
  <c r="AL378"/>
  <c r="AK378"/>
  <c r="AK377" s="1"/>
  <c r="AJ378"/>
  <c r="AI378"/>
  <c r="AH378"/>
  <c r="AH377" s="1"/>
  <c r="AG378"/>
  <c r="AG377" s="1"/>
  <c r="AF378"/>
  <c r="AE378"/>
  <c r="AD378"/>
  <c r="AC378"/>
  <c r="AC377" s="1"/>
  <c r="AB378"/>
  <c r="AA378"/>
  <c r="Z378"/>
  <c r="Y378"/>
  <c r="Y377" s="1"/>
  <c r="X378"/>
  <c r="W378"/>
  <c r="V378"/>
  <c r="U378"/>
  <c r="U377" s="1"/>
  <c r="T378"/>
  <c r="S378"/>
  <c r="R378"/>
  <c r="R377" s="1"/>
  <c r="Q378"/>
  <c r="Q377" s="1"/>
  <c r="P378"/>
  <c r="O378"/>
  <c r="N378"/>
  <c r="M378"/>
  <c r="M377" s="1"/>
  <c r="L378"/>
  <c r="K378"/>
  <c r="J378"/>
  <c r="I378"/>
  <c r="I377" s="1"/>
  <c r="H378"/>
  <c r="G378"/>
  <c r="F378"/>
  <c r="F377" s="1"/>
  <c r="E378"/>
  <c r="E377" s="1"/>
  <c r="D378"/>
  <c r="AY376"/>
  <c r="AT376"/>
  <c r="AW376" s="1"/>
  <c r="AX376" s="1"/>
  <c r="AY375"/>
  <c r="AT375"/>
  <c r="AV374"/>
  <c r="AU374"/>
  <c r="AU373" s="1"/>
  <c r="AS374"/>
  <c r="AS373" s="1"/>
  <c r="AR374"/>
  <c r="AR373" s="1"/>
  <c r="AQ374"/>
  <c r="AQ373" s="1"/>
  <c r="AP374"/>
  <c r="AO374"/>
  <c r="AO373" s="1"/>
  <c r="AN374"/>
  <c r="AN373" s="1"/>
  <c r="AM374"/>
  <c r="AM373" s="1"/>
  <c r="AL374"/>
  <c r="AL373" s="1"/>
  <c r="AK374"/>
  <c r="AK373" s="1"/>
  <c r="AJ374"/>
  <c r="AJ373" s="1"/>
  <c r="AI374"/>
  <c r="AI373" s="1"/>
  <c r="AH374"/>
  <c r="AH373" s="1"/>
  <c r="AG374"/>
  <c r="AG373" s="1"/>
  <c r="AF374"/>
  <c r="AF373" s="1"/>
  <c r="AE374"/>
  <c r="AE373" s="1"/>
  <c r="AD374"/>
  <c r="AD373" s="1"/>
  <c r="AC374"/>
  <c r="AC373" s="1"/>
  <c r="AB374"/>
  <c r="AB373" s="1"/>
  <c r="AA374"/>
  <c r="AA373" s="1"/>
  <c r="Z374"/>
  <c r="Z373" s="1"/>
  <c r="Y374"/>
  <c r="Y373" s="1"/>
  <c r="X374"/>
  <c r="X373" s="1"/>
  <c r="W374"/>
  <c r="W373" s="1"/>
  <c r="V374"/>
  <c r="V373" s="1"/>
  <c r="U374"/>
  <c r="U373" s="1"/>
  <c r="T374"/>
  <c r="T373" s="1"/>
  <c r="S374"/>
  <c r="S373" s="1"/>
  <c r="R374"/>
  <c r="R373" s="1"/>
  <c r="Q374"/>
  <c r="Q373" s="1"/>
  <c r="P374"/>
  <c r="P373" s="1"/>
  <c r="O374"/>
  <c r="O373" s="1"/>
  <c r="N374"/>
  <c r="N373" s="1"/>
  <c r="M374"/>
  <c r="M373" s="1"/>
  <c r="L374"/>
  <c r="L373" s="1"/>
  <c r="K374"/>
  <c r="K373" s="1"/>
  <c r="J374"/>
  <c r="J373" s="1"/>
  <c r="I374"/>
  <c r="I373" s="1"/>
  <c r="H374"/>
  <c r="H373" s="1"/>
  <c r="G374"/>
  <c r="G373" s="1"/>
  <c r="F374"/>
  <c r="F373" s="1"/>
  <c r="E374"/>
  <c r="E373" s="1"/>
  <c r="D374"/>
  <c r="D373" s="1"/>
  <c r="AV373"/>
  <c r="AP373"/>
  <c r="AY372"/>
  <c r="AT372"/>
  <c r="AW372" s="1"/>
  <c r="AX372" s="1"/>
  <c r="AY371"/>
  <c r="AT371"/>
  <c r="AY370"/>
  <c r="AT370"/>
  <c r="AW370" s="1"/>
  <c r="AY369"/>
  <c r="AT369"/>
  <c r="AY368"/>
  <c r="AT368"/>
  <c r="AW368" s="1"/>
  <c r="AV367"/>
  <c r="AU367"/>
  <c r="AS367"/>
  <c r="AR367"/>
  <c r="AQ367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D367"/>
  <c r="AY366"/>
  <c r="AT366"/>
  <c r="AW366" s="1"/>
  <c r="AY365"/>
  <c r="AT365"/>
  <c r="AY364"/>
  <c r="AT364"/>
  <c r="AW364" s="1"/>
  <c r="AX364" s="1"/>
  <c r="AY363"/>
  <c r="AT363"/>
  <c r="AV362"/>
  <c r="AU362"/>
  <c r="AS362"/>
  <c r="AR362"/>
  <c r="AQ362"/>
  <c r="AP362"/>
  <c r="AO362"/>
  <c r="AN362"/>
  <c r="AM362"/>
  <c r="AL362"/>
  <c r="AK362"/>
  <c r="AJ362"/>
  <c r="AI362"/>
  <c r="AH362"/>
  <c r="AG362"/>
  <c r="AF362"/>
  <c r="AE362"/>
  <c r="AD362"/>
  <c r="AC362"/>
  <c r="AB362"/>
  <c r="AA362"/>
  <c r="Z362"/>
  <c r="Y362"/>
  <c r="X362"/>
  <c r="W362"/>
  <c r="V362"/>
  <c r="U362"/>
  <c r="T362"/>
  <c r="S362"/>
  <c r="R362"/>
  <c r="Q362"/>
  <c r="P362"/>
  <c r="O362"/>
  <c r="N362"/>
  <c r="M362"/>
  <c r="L362"/>
  <c r="K362"/>
  <c r="J362"/>
  <c r="I362"/>
  <c r="H362"/>
  <c r="G362"/>
  <c r="F362"/>
  <c r="E362"/>
  <c r="D362"/>
  <c r="AY361"/>
  <c r="AT361"/>
  <c r="AY360"/>
  <c r="AT360"/>
  <c r="AY359"/>
  <c r="AT359"/>
  <c r="AY358"/>
  <c r="AT358"/>
  <c r="AV357"/>
  <c r="AU357"/>
  <c r="AS357"/>
  <c r="AR357"/>
  <c r="AQ357"/>
  <c r="AP357"/>
  <c r="AP356" s="1"/>
  <c r="AO357"/>
  <c r="AN357"/>
  <c r="AM357"/>
  <c r="AL357"/>
  <c r="AL356" s="1"/>
  <c r="AK357"/>
  <c r="AJ357"/>
  <c r="AI357"/>
  <c r="AH357"/>
  <c r="AH356" s="1"/>
  <c r="AG357"/>
  <c r="AF357"/>
  <c r="AE357"/>
  <c r="AD357"/>
  <c r="AD356" s="1"/>
  <c r="AC357"/>
  <c r="AB357"/>
  <c r="AA357"/>
  <c r="Z357"/>
  <c r="Z356" s="1"/>
  <c r="Y357"/>
  <c r="X357"/>
  <c r="W357"/>
  <c r="V357"/>
  <c r="V356" s="1"/>
  <c r="U357"/>
  <c r="T357"/>
  <c r="S357"/>
  <c r="R357"/>
  <c r="R356" s="1"/>
  <c r="Q357"/>
  <c r="P357"/>
  <c r="O357"/>
  <c r="N357"/>
  <c r="N356" s="1"/>
  <c r="M357"/>
  <c r="L357"/>
  <c r="K357"/>
  <c r="J357"/>
  <c r="J356" s="1"/>
  <c r="I357"/>
  <c r="H357"/>
  <c r="G357"/>
  <c r="F357"/>
  <c r="F356" s="1"/>
  <c r="E357"/>
  <c r="D357"/>
  <c r="AY355"/>
  <c r="AT355"/>
  <c r="AY354"/>
  <c r="AT354"/>
  <c r="AW354" s="1"/>
  <c r="AY353"/>
  <c r="AT353"/>
  <c r="AV352"/>
  <c r="AU352"/>
  <c r="AU351" s="1"/>
  <c r="AS352"/>
  <c r="AS351" s="1"/>
  <c r="AR352"/>
  <c r="AR351" s="1"/>
  <c r="AQ352"/>
  <c r="AQ351" s="1"/>
  <c r="AP352"/>
  <c r="AO352"/>
  <c r="AO351" s="1"/>
  <c r="AN352"/>
  <c r="AN351" s="1"/>
  <c r="AM352"/>
  <c r="AM351" s="1"/>
  <c r="AL352"/>
  <c r="AL351" s="1"/>
  <c r="AK352"/>
  <c r="AK351" s="1"/>
  <c r="AJ352"/>
  <c r="AJ351" s="1"/>
  <c r="AI352"/>
  <c r="AI351" s="1"/>
  <c r="AH352"/>
  <c r="AH351" s="1"/>
  <c r="AG352"/>
  <c r="AG351" s="1"/>
  <c r="AF352"/>
  <c r="AF351" s="1"/>
  <c r="AE352"/>
  <c r="AE351" s="1"/>
  <c r="AD352"/>
  <c r="AD351" s="1"/>
  <c r="AC352"/>
  <c r="AC351" s="1"/>
  <c r="AB352"/>
  <c r="AB351" s="1"/>
  <c r="AA352"/>
  <c r="AA351" s="1"/>
  <c r="Z352"/>
  <c r="Z351" s="1"/>
  <c r="Y352"/>
  <c r="Y351" s="1"/>
  <c r="X352"/>
  <c r="X351" s="1"/>
  <c r="W352"/>
  <c r="W351" s="1"/>
  <c r="V352"/>
  <c r="V351" s="1"/>
  <c r="U352"/>
  <c r="U351" s="1"/>
  <c r="T352"/>
  <c r="T351" s="1"/>
  <c r="S352"/>
  <c r="S351" s="1"/>
  <c r="R352"/>
  <c r="R351" s="1"/>
  <c r="Q352"/>
  <c r="Q351" s="1"/>
  <c r="P352"/>
  <c r="P351" s="1"/>
  <c r="O352"/>
  <c r="O351" s="1"/>
  <c r="N352"/>
  <c r="N351" s="1"/>
  <c r="M352"/>
  <c r="M351" s="1"/>
  <c r="L352"/>
  <c r="L351" s="1"/>
  <c r="K352"/>
  <c r="K351" s="1"/>
  <c r="J352"/>
  <c r="J351" s="1"/>
  <c r="I352"/>
  <c r="I351" s="1"/>
  <c r="H352"/>
  <c r="H351" s="1"/>
  <c r="G352"/>
  <c r="G351" s="1"/>
  <c r="F352"/>
  <c r="F351" s="1"/>
  <c r="E352"/>
  <c r="E351" s="1"/>
  <c r="D352"/>
  <c r="D351" s="1"/>
  <c r="AV351"/>
  <c r="AP351"/>
  <c r="AY350"/>
  <c r="AT350"/>
  <c r="AW350" s="1"/>
  <c r="AY349"/>
  <c r="AT349"/>
  <c r="AY348"/>
  <c r="AT348"/>
  <c r="AW348" s="1"/>
  <c r="AV347"/>
  <c r="AV346" s="1"/>
  <c r="AU347"/>
  <c r="AU346" s="1"/>
  <c r="AS347"/>
  <c r="AS346" s="1"/>
  <c r="AR347"/>
  <c r="AR346" s="1"/>
  <c r="AQ347"/>
  <c r="AQ346" s="1"/>
  <c r="AP347"/>
  <c r="AP346" s="1"/>
  <c r="AO347"/>
  <c r="AO346" s="1"/>
  <c r="AN347"/>
  <c r="AN346" s="1"/>
  <c r="AM347"/>
  <c r="AM346" s="1"/>
  <c r="AL347"/>
  <c r="AL346" s="1"/>
  <c r="AK347"/>
  <c r="AK346" s="1"/>
  <c r="AJ347"/>
  <c r="AJ346" s="1"/>
  <c r="AI347"/>
  <c r="AI346" s="1"/>
  <c r="AH347"/>
  <c r="AH346" s="1"/>
  <c r="AG347"/>
  <c r="AG346" s="1"/>
  <c r="AF347"/>
  <c r="AF346" s="1"/>
  <c r="AE347"/>
  <c r="AE346" s="1"/>
  <c r="AD347"/>
  <c r="AD346" s="1"/>
  <c r="AC347"/>
  <c r="AC346" s="1"/>
  <c r="AB347"/>
  <c r="AB346" s="1"/>
  <c r="AA347"/>
  <c r="AA346" s="1"/>
  <c r="Z347"/>
  <c r="Z346" s="1"/>
  <c r="Y347"/>
  <c r="Y346" s="1"/>
  <c r="X347"/>
  <c r="X346" s="1"/>
  <c r="W347"/>
  <c r="W346" s="1"/>
  <c r="V347"/>
  <c r="V346" s="1"/>
  <c r="U347"/>
  <c r="U346" s="1"/>
  <c r="T347"/>
  <c r="T346" s="1"/>
  <c r="S347"/>
  <c r="S346" s="1"/>
  <c r="R347"/>
  <c r="R346" s="1"/>
  <c r="Q347"/>
  <c r="Q346" s="1"/>
  <c r="P347"/>
  <c r="P346" s="1"/>
  <c r="O347"/>
  <c r="O346" s="1"/>
  <c r="N347"/>
  <c r="N346" s="1"/>
  <c r="M347"/>
  <c r="M346" s="1"/>
  <c r="L347"/>
  <c r="L346" s="1"/>
  <c r="K347"/>
  <c r="K346" s="1"/>
  <c r="J347"/>
  <c r="J346" s="1"/>
  <c r="I347"/>
  <c r="I346" s="1"/>
  <c r="H347"/>
  <c r="H346" s="1"/>
  <c r="G347"/>
  <c r="G346" s="1"/>
  <c r="F347"/>
  <c r="F346" s="1"/>
  <c r="E347"/>
  <c r="E346" s="1"/>
  <c r="D347"/>
  <c r="AY345"/>
  <c r="AT345"/>
  <c r="AY344"/>
  <c r="AT344"/>
  <c r="AY343"/>
  <c r="AT343"/>
  <c r="AV342"/>
  <c r="AU342"/>
  <c r="AU341" s="1"/>
  <c r="AS342"/>
  <c r="AS341" s="1"/>
  <c r="AR342"/>
  <c r="AR341" s="1"/>
  <c r="AQ342"/>
  <c r="AQ341" s="1"/>
  <c r="AP342"/>
  <c r="AO342"/>
  <c r="AO341" s="1"/>
  <c r="AN342"/>
  <c r="AN341" s="1"/>
  <c r="AM342"/>
  <c r="AM341" s="1"/>
  <c r="AL342"/>
  <c r="AL341" s="1"/>
  <c r="AK342"/>
  <c r="AK341" s="1"/>
  <c r="AJ342"/>
  <c r="AJ341" s="1"/>
  <c r="AI342"/>
  <c r="AI341" s="1"/>
  <c r="AH342"/>
  <c r="AH341" s="1"/>
  <c r="AG342"/>
  <c r="AG341" s="1"/>
  <c r="AF342"/>
  <c r="AF341" s="1"/>
  <c r="AE342"/>
  <c r="AE341" s="1"/>
  <c r="AD342"/>
  <c r="AD341" s="1"/>
  <c r="AC342"/>
  <c r="AC341" s="1"/>
  <c r="AB342"/>
  <c r="AB341" s="1"/>
  <c r="AA342"/>
  <c r="AA341" s="1"/>
  <c r="Z342"/>
  <c r="Z341" s="1"/>
  <c r="Y342"/>
  <c r="Y341" s="1"/>
  <c r="X342"/>
  <c r="X341" s="1"/>
  <c r="W342"/>
  <c r="W341" s="1"/>
  <c r="V342"/>
  <c r="V341" s="1"/>
  <c r="U342"/>
  <c r="U341" s="1"/>
  <c r="T342"/>
  <c r="T341" s="1"/>
  <c r="S342"/>
  <c r="S341" s="1"/>
  <c r="R342"/>
  <c r="R341" s="1"/>
  <c r="Q342"/>
  <c r="Q341" s="1"/>
  <c r="P342"/>
  <c r="P341" s="1"/>
  <c r="O342"/>
  <c r="O341" s="1"/>
  <c r="N342"/>
  <c r="N341" s="1"/>
  <c r="M342"/>
  <c r="M341" s="1"/>
  <c r="L342"/>
  <c r="L341" s="1"/>
  <c r="K342"/>
  <c r="K341" s="1"/>
  <c r="J342"/>
  <c r="J341" s="1"/>
  <c r="I342"/>
  <c r="I341" s="1"/>
  <c r="H342"/>
  <c r="H341" s="1"/>
  <c r="G342"/>
  <c r="G341" s="1"/>
  <c r="F342"/>
  <c r="F341" s="1"/>
  <c r="E342"/>
  <c r="E341" s="1"/>
  <c r="D342"/>
  <c r="D341" s="1"/>
  <c r="AV341"/>
  <c r="AP341"/>
  <c r="AY340"/>
  <c r="AT340"/>
  <c r="AW340" s="1"/>
  <c r="AX340" s="1"/>
  <c r="AY339"/>
  <c r="AT339"/>
  <c r="AW339" s="1"/>
  <c r="AY338"/>
  <c r="AT338"/>
  <c r="AV337"/>
  <c r="AV336" s="1"/>
  <c r="AU337"/>
  <c r="AU336" s="1"/>
  <c r="AS337"/>
  <c r="AS336" s="1"/>
  <c r="AR337"/>
  <c r="AR336" s="1"/>
  <c r="AQ337"/>
  <c r="AQ336" s="1"/>
  <c r="AP337"/>
  <c r="AP336" s="1"/>
  <c r="AO337"/>
  <c r="AO336" s="1"/>
  <c r="AN337"/>
  <c r="AN336" s="1"/>
  <c r="AM337"/>
  <c r="AL337"/>
  <c r="AL336" s="1"/>
  <c r="AK337"/>
  <c r="AK336" s="1"/>
  <c r="AJ337"/>
  <c r="AJ336" s="1"/>
  <c r="AI337"/>
  <c r="AI336" s="1"/>
  <c r="AH337"/>
  <c r="AH336" s="1"/>
  <c r="AG337"/>
  <c r="AG336" s="1"/>
  <c r="AF337"/>
  <c r="AF336" s="1"/>
  <c r="AE337"/>
  <c r="AE336" s="1"/>
  <c r="AD337"/>
  <c r="AD336" s="1"/>
  <c r="AC337"/>
  <c r="AC336" s="1"/>
  <c r="AB337"/>
  <c r="AB336" s="1"/>
  <c r="AA337"/>
  <c r="AA336" s="1"/>
  <c r="Z337"/>
  <c r="Z336" s="1"/>
  <c r="Y337"/>
  <c r="Y336" s="1"/>
  <c r="X337"/>
  <c r="X336" s="1"/>
  <c r="W337"/>
  <c r="W336" s="1"/>
  <c r="V337"/>
  <c r="V336" s="1"/>
  <c r="U337"/>
  <c r="U336" s="1"/>
  <c r="T337"/>
  <c r="T336" s="1"/>
  <c r="S337"/>
  <c r="S336" s="1"/>
  <c r="R337"/>
  <c r="R336" s="1"/>
  <c r="Q337"/>
  <c r="Q336" s="1"/>
  <c r="P337"/>
  <c r="P336" s="1"/>
  <c r="O337"/>
  <c r="O336" s="1"/>
  <c r="N337"/>
  <c r="N336" s="1"/>
  <c r="M337"/>
  <c r="M336" s="1"/>
  <c r="L337"/>
  <c r="L336" s="1"/>
  <c r="K337"/>
  <c r="K336" s="1"/>
  <c r="J337"/>
  <c r="J336" s="1"/>
  <c r="I337"/>
  <c r="I336" s="1"/>
  <c r="H337"/>
  <c r="H336" s="1"/>
  <c r="G337"/>
  <c r="G336" s="1"/>
  <c r="F337"/>
  <c r="F336" s="1"/>
  <c r="E337"/>
  <c r="E336" s="1"/>
  <c r="D337"/>
  <c r="AM336"/>
  <c r="AY335"/>
  <c r="AT335"/>
  <c r="AY334"/>
  <c r="AT334"/>
  <c r="AW334" s="1"/>
  <c r="AY333"/>
  <c r="AT333"/>
  <c r="AV332"/>
  <c r="AU332"/>
  <c r="AU331" s="1"/>
  <c r="AS332"/>
  <c r="AS331" s="1"/>
  <c r="AR332"/>
  <c r="AR331" s="1"/>
  <c r="AQ332"/>
  <c r="AQ331" s="1"/>
  <c r="AP332"/>
  <c r="AO332"/>
  <c r="AO331" s="1"/>
  <c r="AN332"/>
  <c r="AN331" s="1"/>
  <c r="AM332"/>
  <c r="AM331" s="1"/>
  <c r="AL332"/>
  <c r="AL331" s="1"/>
  <c r="AK332"/>
  <c r="AK331" s="1"/>
  <c r="AJ332"/>
  <c r="AJ331" s="1"/>
  <c r="AI332"/>
  <c r="AI331" s="1"/>
  <c r="AH332"/>
  <c r="AH331" s="1"/>
  <c r="AG332"/>
  <c r="AG331" s="1"/>
  <c r="AF332"/>
  <c r="AF331" s="1"/>
  <c r="AE332"/>
  <c r="AE331" s="1"/>
  <c r="AD332"/>
  <c r="AD331" s="1"/>
  <c r="AC332"/>
  <c r="AC331" s="1"/>
  <c r="AB332"/>
  <c r="AB331" s="1"/>
  <c r="AA332"/>
  <c r="AA331" s="1"/>
  <c r="Z332"/>
  <c r="Z331" s="1"/>
  <c r="Y332"/>
  <c r="Y331" s="1"/>
  <c r="X332"/>
  <c r="X331" s="1"/>
  <c r="W332"/>
  <c r="W331" s="1"/>
  <c r="V332"/>
  <c r="V331" s="1"/>
  <c r="U332"/>
  <c r="U331" s="1"/>
  <c r="T332"/>
  <c r="T331" s="1"/>
  <c r="S332"/>
  <c r="S331" s="1"/>
  <c r="R332"/>
  <c r="R331" s="1"/>
  <c r="Q332"/>
  <c r="Q331" s="1"/>
  <c r="P332"/>
  <c r="P331" s="1"/>
  <c r="O332"/>
  <c r="O331" s="1"/>
  <c r="N332"/>
  <c r="N331" s="1"/>
  <c r="M332"/>
  <c r="M331" s="1"/>
  <c r="L332"/>
  <c r="L331" s="1"/>
  <c r="K332"/>
  <c r="K331" s="1"/>
  <c r="J332"/>
  <c r="J331" s="1"/>
  <c r="I332"/>
  <c r="I331" s="1"/>
  <c r="H332"/>
  <c r="H331" s="1"/>
  <c r="G332"/>
  <c r="G331" s="1"/>
  <c r="F332"/>
  <c r="F331" s="1"/>
  <c r="E332"/>
  <c r="E331" s="1"/>
  <c r="D332"/>
  <c r="D331" s="1"/>
  <c r="AV331"/>
  <c r="AP331"/>
  <c r="AY330"/>
  <c r="AT330"/>
  <c r="AY329"/>
  <c r="AT329"/>
  <c r="AY328"/>
  <c r="AT328"/>
  <c r="AW328" s="1"/>
  <c r="AV327"/>
  <c r="AU327"/>
  <c r="AS327"/>
  <c r="AR327"/>
  <c r="AQ327"/>
  <c r="AP327"/>
  <c r="AO327"/>
  <c r="AN327"/>
  <c r="AM327"/>
  <c r="AL327"/>
  <c r="AK327"/>
  <c r="AJ327"/>
  <c r="AI327"/>
  <c r="AH327"/>
  <c r="AG327"/>
  <c r="AF327"/>
  <c r="AE327"/>
  <c r="AD327"/>
  <c r="AC327"/>
  <c r="AB327"/>
  <c r="AA327"/>
  <c r="Z327"/>
  <c r="Y327"/>
  <c r="X327"/>
  <c r="W327"/>
  <c r="V327"/>
  <c r="U327"/>
  <c r="T327"/>
  <c r="S327"/>
  <c r="R327"/>
  <c r="Q327"/>
  <c r="P327"/>
  <c r="O327"/>
  <c r="N327"/>
  <c r="M327"/>
  <c r="L327"/>
  <c r="K327"/>
  <c r="J327"/>
  <c r="I327"/>
  <c r="H327"/>
  <c r="G327"/>
  <c r="F327"/>
  <c r="E327"/>
  <c r="D327"/>
  <c r="AY326"/>
  <c r="AT326"/>
  <c r="AW326" s="1"/>
  <c r="AY325"/>
  <c r="AT325"/>
  <c r="AY324"/>
  <c r="AT324"/>
  <c r="AY323"/>
  <c r="AT323"/>
  <c r="AW323" s="1"/>
  <c r="AY322"/>
  <c r="AT322"/>
  <c r="AV321"/>
  <c r="AU321"/>
  <c r="AS321"/>
  <c r="AR321"/>
  <c r="AQ321"/>
  <c r="AP321"/>
  <c r="AO321"/>
  <c r="AN321"/>
  <c r="AM321"/>
  <c r="AL321"/>
  <c r="AK321"/>
  <c r="AJ321"/>
  <c r="AI321"/>
  <c r="AH321"/>
  <c r="AG321"/>
  <c r="AF321"/>
  <c r="AE321"/>
  <c r="AD321"/>
  <c r="AC321"/>
  <c r="AB321"/>
  <c r="AA321"/>
  <c r="Z321"/>
  <c r="Y321"/>
  <c r="X321"/>
  <c r="W321"/>
  <c r="V321"/>
  <c r="U321"/>
  <c r="T321"/>
  <c r="S321"/>
  <c r="R321"/>
  <c r="Q321"/>
  <c r="P321"/>
  <c r="O321"/>
  <c r="N321"/>
  <c r="M321"/>
  <c r="L321"/>
  <c r="K321"/>
  <c r="J321"/>
  <c r="I321"/>
  <c r="H321"/>
  <c r="G321"/>
  <c r="F321"/>
  <c r="E321"/>
  <c r="D321"/>
  <c r="AY320"/>
  <c r="AT320"/>
  <c r="AW320" s="1"/>
  <c r="AX320" s="1"/>
  <c r="AY319"/>
  <c r="AT319"/>
  <c r="AY318"/>
  <c r="AT318"/>
  <c r="AW318" s="1"/>
  <c r="AY317"/>
  <c r="AT317"/>
  <c r="AV316"/>
  <c r="AU316"/>
  <c r="AS316"/>
  <c r="AR316"/>
  <c r="AQ316"/>
  <c r="AP316"/>
  <c r="AO316"/>
  <c r="AN316"/>
  <c r="AM316"/>
  <c r="AL316"/>
  <c r="AK316"/>
  <c r="AJ316"/>
  <c r="AI316"/>
  <c r="AH316"/>
  <c r="AG316"/>
  <c r="AF316"/>
  <c r="AE316"/>
  <c r="AD316"/>
  <c r="AC316"/>
  <c r="AB316"/>
  <c r="AA316"/>
  <c r="Z316"/>
  <c r="Y316"/>
  <c r="X316"/>
  <c r="W316"/>
  <c r="V316"/>
  <c r="U316"/>
  <c r="T316"/>
  <c r="S316"/>
  <c r="R316"/>
  <c r="Q316"/>
  <c r="P316"/>
  <c r="O316"/>
  <c r="N316"/>
  <c r="M316"/>
  <c r="L316"/>
  <c r="K316"/>
  <c r="J316"/>
  <c r="I316"/>
  <c r="H316"/>
  <c r="G316"/>
  <c r="F316"/>
  <c r="E316"/>
  <c r="D316"/>
  <c r="AY315"/>
  <c r="AT315"/>
  <c r="AW315" s="1"/>
  <c r="AY314"/>
  <c r="AT314"/>
  <c r="AY313"/>
  <c r="AT313"/>
  <c r="AV312"/>
  <c r="AU312"/>
  <c r="AS312"/>
  <c r="AR312"/>
  <c r="AQ312"/>
  <c r="AP312"/>
  <c r="AO312"/>
  <c r="AN312"/>
  <c r="AM312"/>
  <c r="AL312"/>
  <c r="AK312"/>
  <c r="AJ312"/>
  <c r="AI312"/>
  <c r="AH312"/>
  <c r="AG312"/>
  <c r="AF312"/>
  <c r="AE312"/>
  <c r="AD312"/>
  <c r="AC312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H312"/>
  <c r="G312"/>
  <c r="F312"/>
  <c r="E312"/>
  <c r="D312"/>
  <c r="AY311"/>
  <c r="AT311"/>
  <c r="AY310"/>
  <c r="AT310"/>
  <c r="AY309"/>
  <c r="AT309"/>
  <c r="AW309" s="1"/>
  <c r="AV308"/>
  <c r="AU308"/>
  <c r="AS308"/>
  <c r="AR308"/>
  <c r="AQ308"/>
  <c r="AP308"/>
  <c r="AO308"/>
  <c r="AN308"/>
  <c r="AM308"/>
  <c r="AL308"/>
  <c r="AK308"/>
  <c r="AJ308"/>
  <c r="AI308"/>
  <c r="AH308"/>
  <c r="AG308"/>
  <c r="AF308"/>
  <c r="AE308"/>
  <c r="AD308"/>
  <c r="AC308"/>
  <c r="AB308"/>
  <c r="AA308"/>
  <c r="Z308"/>
  <c r="Y308"/>
  <c r="X308"/>
  <c r="W308"/>
  <c r="V308"/>
  <c r="U308"/>
  <c r="T308"/>
  <c r="S308"/>
  <c r="R308"/>
  <c r="Q308"/>
  <c r="P308"/>
  <c r="O308"/>
  <c r="N308"/>
  <c r="M308"/>
  <c r="L308"/>
  <c r="K308"/>
  <c r="J308"/>
  <c r="I308"/>
  <c r="H308"/>
  <c r="G308"/>
  <c r="F308"/>
  <c r="E308"/>
  <c r="D308"/>
  <c r="AY307"/>
  <c r="AT307"/>
  <c r="AY306"/>
  <c r="AT306"/>
  <c r="AY305"/>
  <c r="AT305"/>
  <c r="AY304"/>
  <c r="AT304"/>
  <c r="AY303"/>
  <c r="AT303"/>
  <c r="AV302"/>
  <c r="AU302"/>
  <c r="AS302"/>
  <c r="AR302"/>
  <c r="AQ302"/>
  <c r="AP302"/>
  <c r="AO302"/>
  <c r="AN302"/>
  <c r="AM302"/>
  <c r="AL302"/>
  <c r="AK302"/>
  <c r="AJ302"/>
  <c r="AI302"/>
  <c r="AH302"/>
  <c r="AG302"/>
  <c r="AF302"/>
  <c r="AE302"/>
  <c r="AD302"/>
  <c r="AC302"/>
  <c r="AB302"/>
  <c r="AA302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D302"/>
  <c r="AY300"/>
  <c r="AT300"/>
  <c r="AY299"/>
  <c r="AT299"/>
  <c r="AW299" s="1"/>
  <c r="AY298"/>
  <c r="AT298"/>
  <c r="AW298" s="1"/>
  <c r="AY297"/>
  <c r="AT297"/>
  <c r="AV296"/>
  <c r="AU296"/>
  <c r="AS296"/>
  <c r="AR296"/>
  <c r="AQ296"/>
  <c r="AP296"/>
  <c r="AO296"/>
  <c r="AN296"/>
  <c r="AM296"/>
  <c r="AL296"/>
  <c r="AK296"/>
  <c r="AJ296"/>
  <c r="AI296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E296"/>
  <c r="D296"/>
  <c r="AY295"/>
  <c r="AT295"/>
  <c r="AY294"/>
  <c r="AT294"/>
  <c r="AW294" s="1"/>
  <c r="AY293"/>
  <c r="AT293"/>
  <c r="AV292"/>
  <c r="AU292"/>
  <c r="AS292"/>
  <c r="AR292"/>
  <c r="AQ292"/>
  <c r="AP292"/>
  <c r="AO292"/>
  <c r="AN292"/>
  <c r="AM292"/>
  <c r="AL292"/>
  <c r="AK292"/>
  <c r="AJ292"/>
  <c r="AI292"/>
  <c r="AH292"/>
  <c r="AG292"/>
  <c r="AF292"/>
  <c r="AE292"/>
  <c r="AD292"/>
  <c r="AC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D292"/>
  <c r="AY291"/>
  <c r="AT291"/>
  <c r="AY290"/>
  <c r="AT290"/>
  <c r="AY289"/>
  <c r="AT289"/>
  <c r="AV288"/>
  <c r="AU288"/>
  <c r="AS288"/>
  <c r="AR288"/>
  <c r="AQ288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X288"/>
  <c r="W288"/>
  <c r="V288"/>
  <c r="U288"/>
  <c r="T288"/>
  <c r="S288"/>
  <c r="R288"/>
  <c r="Q288"/>
  <c r="P288"/>
  <c r="O288"/>
  <c r="N288"/>
  <c r="M288"/>
  <c r="L288"/>
  <c r="K288"/>
  <c r="J288"/>
  <c r="I288"/>
  <c r="H288"/>
  <c r="G288"/>
  <c r="F288"/>
  <c r="E288"/>
  <c r="D288"/>
  <c r="AY286"/>
  <c r="AT286"/>
  <c r="AY285"/>
  <c r="AT285"/>
  <c r="AW285" s="1"/>
  <c r="AY284"/>
  <c r="AT284"/>
  <c r="AV283"/>
  <c r="AU283"/>
  <c r="AS283"/>
  <c r="AR283"/>
  <c r="AQ283"/>
  <c r="AP283"/>
  <c r="AO283"/>
  <c r="AN283"/>
  <c r="AM283"/>
  <c r="AL283"/>
  <c r="AK283"/>
  <c r="AJ283"/>
  <c r="AI283"/>
  <c r="AH283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D283"/>
  <c r="AY282"/>
  <c r="AT282"/>
  <c r="AW282" s="1"/>
  <c r="AY281"/>
  <c r="AT281"/>
  <c r="AY280"/>
  <c r="AT280"/>
  <c r="AV279"/>
  <c r="AU279"/>
  <c r="AS279"/>
  <c r="AR279"/>
  <c r="AQ279"/>
  <c r="AP279"/>
  <c r="AO279"/>
  <c r="AN279"/>
  <c r="AM279"/>
  <c r="AL279"/>
  <c r="AK279"/>
  <c r="AJ279"/>
  <c r="AI279"/>
  <c r="AH279"/>
  <c r="AG279"/>
  <c r="AF279"/>
  <c r="AE279"/>
  <c r="AD279"/>
  <c r="AC279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D279"/>
  <c r="AY278"/>
  <c r="AT278"/>
  <c r="AW278" s="1"/>
  <c r="AY277"/>
  <c r="AT277"/>
  <c r="AY276"/>
  <c r="AT276"/>
  <c r="AV275"/>
  <c r="AU275"/>
  <c r="AS275"/>
  <c r="AR275"/>
  <c r="AQ275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AY274"/>
  <c r="AT274"/>
  <c r="AW274" s="1"/>
  <c r="AX274" s="1"/>
  <c r="AY273"/>
  <c r="AT273"/>
  <c r="AY272"/>
  <c r="AT272"/>
  <c r="AV271"/>
  <c r="AU271"/>
  <c r="AS271"/>
  <c r="AR271"/>
  <c r="AQ271"/>
  <c r="AP271"/>
  <c r="AO271"/>
  <c r="AN271"/>
  <c r="AM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D271"/>
  <c r="AY269"/>
  <c r="AT269"/>
  <c r="AY268"/>
  <c r="AT268"/>
  <c r="AY267"/>
  <c r="AT267"/>
  <c r="AV266"/>
  <c r="AU266"/>
  <c r="AU265" s="1"/>
  <c r="AS266"/>
  <c r="AS265" s="1"/>
  <c r="AR266"/>
  <c r="AR265" s="1"/>
  <c r="AQ266"/>
  <c r="AQ265" s="1"/>
  <c r="AP266"/>
  <c r="AP265" s="1"/>
  <c r="AO266"/>
  <c r="AO265" s="1"/>
  <c r="AN266"/>
  <c r="AN265" s="1"/>
  <c r="AM266"/>
  <c r="AM265" s="1"/>
  <c r="AL266"/>
  <c r="AL265" s="1"/>
  <c r="AK266"/>
  <c r="AK265" s="1"/>
  <c r="AJ266"/>
  <c r="AJ265" s="1"/>
  <c r="AI266"/>
  <c r="AI265" s="1"/>
  <c r="AH266"/>
  <c r="AH265" s="1"/>
  <c r="AG266"/>
  <c r="AG265" s="1"/>
  <c r="AF266"/>
  <c r="AF265" s="1"/>
  <c r="AE266"/>
  <c r="AE265" s="1"/>
  <c r="AD266"/>
  <c r="AD265" s="1"/>
  <c r="AC266"/>
  <c r="AC265" s="1"/>
  <c r="AB266"/>
  <c r="AB265" s="1"/>
  <c r="AA266"/>
  <c r="AA265" s="1"/>
  <c r="Z266"/>
  <c r="Z265" s="1"/>
  <c r="Y266"/>
  <c r="Y265" s="1"/>
  <c r="X266"/>
  <c r="X265" s="1"/>
  <c r="W266"/>
  <c r="W265" s="1"/>
  <c r="V266"/>
  <c r="V265" s="1"/>
  <c r="U266"/>
  <c r="U265" s="1"/>
  <c r="T266"/>
  <c r="T265" s="1"/>
  <c r="S266"/>
  <c r="S265" s="1"/>
  <c r="R266"/>
  <c r="R265" s="1"/>
  <c r="Q266"/>
  <c r="Q265" s="1"/>
  <c r="P266"/>
  <c r="P265" s="1"/>
  <c r="O266"/>
  <c r="O265" s="1"/>
  <c r="N266"/>
  <c r="N265" s="1"/>
  <c r="M266"/>
  <c r="M265" s="1"/>
  <c r="L266"/>
  <c r="L265" s="1"/>
  <c r="K266"/>
  <c r="K265" s="1"/>
  <c r="J266"/>
  <c r="J265" s="1"/>
  <c r="I266"/>
  <c r="I265" s="1"/>
  <c r="H266"/>
  <c r="H265" s="1"/>
  <c r="G266"/>
  <c r="G265" s="1"/>
  <c r="F266"/>
  <c r="F265" s="1"/>
  <c r="E266"/>
  <c r="E265" s="1"/>
  <c r="D266"/>
  <c r="D265" s="1"/>
  <c r="AV265"/>
  <c r="AY264"/>
  <c r="AT264"/>
  <c r="AY263"/>
  <c r="AT263"/>
  <c r="AW263" s="1"/>
  <c r="AY262"/>
  <c r="AT262"/>
  <c r="AV261"/>
  <c r="AV260" s="1"/>
  <c r="AU261"/>
  <c r="AU260" s="1"/>
  <c r="AS261"/>
  <c r="AS260" s="1"/>
  <c r="AR261"/>
  <c r="AR260" s="1"/>
  <c r="AQ261"/>
  <c r="AQ260" s="1"/>
  <c r="AP261"/>
  <c r="AP260" s="1"/>
  <c r="AO261"/>
  <c r="AO260" s="1"/>
  <c r="AN261"/>
  <c r="AN260" s="1"/>
  <c r="AM261"/>
  <c r="AM260" s="1"/>
  <c r="AL261"/>
  <c r="AL260" s="1"/>
  <c r="AK261"/>
  <c r="AK260" s="1"/>
  <c r="AJ261"/>
  <c r="AJ260" s="1"/>
  <c r="AI261"/>
  <c r="AI260" s="1"/>
  <c r="AH261"/>
  <c r="AH260" s="1"/>
  <c r="AG261"/>
  <c r="AG260" s="1"/>
  <c r="AF261"/>
  <c r="AF260" s="1"/>
  <c r="AE261"/>
  <c r="AE260" s="1"/>
  <c r="AD261"/>
  <c r="AD260" s="1"/>
  <c r="AC261"/>
  <c r="AC260" s="1"/>
  <c r="AB261"/>
  <c r="AB260" s="1"/>
  <c r="AA261"/>
  <c r="AA260" s="1"/>
  <c r="Z261"/>
  <c r="Z260" s="1"/>
  <c r="Y261"/>
  <c r="Y260" s="1"/>
  <c r="X261"/>
  <c r="X260" s="1"/>
  <c r="W261"/>
  <c r="W260" s="1"/>
  <c r="V261"/>
  <c r="V260" s="1"/>
  <c r="U261"/>
  <c r="U260" s="1"/>
  <c r="T261"/>
  <c r="T260" s="1"/>
  <c r="S261"/>
  <c r="S260" s="1"/>
  <c r="R261"/>
  <c r="R260" s="1"/>
  <c r="Q261"/>
  <c r="Q260" s="1"/>
  <c r="P261"/>
  <c r="P260" s="1"/>
  <c r="O261"/>
  <c r="O260" s="1"/>
  <c r="N261"/>
  <c r="N260" s="1"/>
  <c r="M261"/>
  <c r="M260" s="1"/>
  <c r="L261"/>
  <c r="L260" s="1"/>
  <c r="K261"/>
  <c r="K260" s="1"/>
  <c r="J261"/>
  <c r="J260" s="1"/>
  <c r="I261"/>
  <c r="I260" s="1"/>
  <c r="H261"/>
  <c r="H260" s="1"/>
  <c r="G261"/>
  <c r="G260" s="1"/>
  <c r="F261"/>
  <c r="F260" s="1"/>
  <c r="E261"/>
  <c r="E260" s="1"/>
  <c r="D261"/>
  <c r="D260" s="1"/>
  <c r="AY259"/>
  <c r="AT259"/>
  <c r="AV258"/>
  <c r="AU258"/>
  <c r="AS258"/>
  <c r="AR258"/>
  <c r="AQ258"/>
  <c r="AP258"/>
  <c r="AO258"/>
  <c r="AN258"/>
  <c r="AM258"/>
  <c r="AL258"/>
  <c r="AK258"/>
  <c r="AJ258"/>
  <c r="AI258"/>
  <c r="AH258"/>
  <c r="AG258"/>
  <c r="AF258"/>
  <c r="AE258"/>
  <c r="AD258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AY257"/>
  <c r="AT257"/>
  <c r="AV256"/>
  <c r="AU256"/>
  <c r="AS256"/>
  <c r="AR256"/>
  <c r="AQ256"/>
  <c r="AP256"/>
  <c r="AO256"/>
  <c r="AN256"/>
  <c r="AM256"/>
  <c r="AL256"/>
  <c r="AK256"/>
  <c r="AJ256"/>
  <c r="AI256"/>
  <c r="AH256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AY255"/>
  <c r="AT255"/>
  <c r="AY254"/>
  <c r="AT254"/>
  <c r="AY253"/>
  <c r="AT253"/>
  <c r="AV252"/>
  <c r="AV251" s="1"/>
  <c r="AU252"/>
  <c r="AU251" s="1"/>
  <c r="AS252"/>
  <c r="AS251" s="1"/>
  <c r="AR252"/>
  <c r="AR251" s="1"/>
  <c r="AQ252"/>
  <c r="AQ251" s="1"/>
  <c r="AP252"/>
  <c r="AP251" s="1"/>
  <c r="AO252"/>
  <c r="AO251" s="1"/>
  <c r="AN252"/>
  <c r="AN251" s="1"/>
  <c r="AM252"/>
  <c r="AM251" s="1"/>
  <c r="AL252"/>
  <c r="AL251" s="1"/>
  <c r="AK252"/>
  <c r="AK251" s="1"/>
  <c r="AJ252"/>
  <c r="AJ251" s="1"/>
  <c r="AI252"/>
  <c r="AI251" s="1"/>
  <c r="AH252"/>
  <c r="AH251" s="1"/>
  <c r="AG252"/>
  <c r="AG251" s="1"/>
  <c r="AF252"/>
  <c r="AF251" s="1"/>
  <c r="AE252"/>
  <c r="AE251" s="1"/>
  <c r="AD252"/>
  <c r="AD251" s="1"/>
  <c r="AC252"/>
  <c r="AC251" s="1"/>
  <c r="AB252"/>
  <c r="AB251" s="1"/>
  <c r="AA252"/>
  <c r="AA251" s="1"/>
  <c r="Z252"/>
  <c r="Z251" s="1"/>
  <c r="Y252"/>
  <c r="Y251" s="1"/>
  <c r="X252"/>
  <c r="X251" s="1"/>
  <c r="W252"/>
  <c r="W251" s="1"/>
  <c r="V252"/>
  <c r="V251" s="1"/>
  <c r="U252"/>
  <c r="U251" s="1"/>
  <c r="T252"/>
  <c r="T251" s="1"/>
  <c r="S252"/>
  <c r="S251" s="1"/>
  <c r="R252"/>
  <c r="R251" s="1"/>
  <c r="Q252"/>
  <c r="Q251" s="1"/>
  <c r="P252"/>
  <c r="P251" s="1"/>
  <c r="O252"/>
  <c r="O251" s="1"/>
  <c r="N252"/>
  <c r="N251" s="1"/>
  <c r="M252"/>
  <c r="M251" s="1"/>
  <c r="L252"/>
  <c r="L251" s="1"/>
  <c r="K252"/>
  <c r="K251" s="1"/>
  <c r="J252"/>
  <c r="J251" s="1"/>
  <c r="I252"/>
  <c r="I251" s="1"/>
  <c r="H252"/>
  <c r="H251" s="1"/>
  <c r="G252"/>
  <c r="G251" s="1"/>
  <c r="F252"/>
  <c r="F251" s="1"/>
  <c r="E252"/>
  <c r="E251" s="1"/>
  <c r="D252"/>
  <c r="AY250"/>
  <c r="AT250"/>
  <c r="AV249"/>
  <c r="AU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AY248"/>
  <c r="AT248"/>
  <c r="AW248" s="1"/>
  <c r="AY247"/>
  <c r="AT247"/>
  <c r="AY246"/>
  <c r="AT246"/>
  <c r="AW246" s="1"/>
  <c r="AY245"/>
  <c r="AT245"/>
  <c r="AV244"/>
  <c r="AV243" s="1"/>
  <c r="AU244"/>
  <c r="AU243" s="1"/>
  <c r="AS244"/>
  <c r="AS243" s="1"/>
  <c r="AR244"/>
  <c r="AR243" s="1"/>
  <c r="AQ244"/>
  <c r="AQ243" s="1"/>
  <c r="AP244"/>
  <c r="AP243" s="1"/>
  <c r="AO244"/>
  <c r="AO243" s="1"/>
  <c r="AN244"/>
  <c r="AN243" s="1"/>
  <c r="AM244"/>
  <c r="AM243" s="1"/>
  <c r="AL244"/>
  <c r="AL243" s="1"/>
  <c r="AK244"/>
  <c r="AK243" s="1"/>
  <c r="AJ244"/>
  <c r="AJ243" s="1"/>
  <c r="AI244"/>
  <c r="AI243" s="1"/>
  <c r="AH244"/>
  <c r="AH243" s="1"/>
  <c r="AG244"/>
  <c r="AG243" s="1"/>
  <c r="AF244"/>
  <c r="AF243" s="1"/>
  <c r="AE244"/>
  <c r="AE243" s="1"/>
  <c r="AD244"/>
  <c r="AD243" s="1"/>
  <c r="AC244"/>
  <c r="AC243" s="1"/>
  <c r="AB244"/>
  <c r="AB243" s="1"/>
  <c r="AA244"/>
  <c r="AA243" s="1"/>
  <c r="Z244"/>
  <c r="Z243" s="1"/>
  <c r="Y244"/>
  <c r="Y243" s="1"/>
  <c r="X244"/>
  <c r="X243" s="1"/>
  <c r="W244"/>
  <c r="W243" s="1"/>
  <c r="V244"/>
  <c r="V243" s="1"/>
  <c r="U244"/>
  <c r="U243" s="1"/>
  <c r="T244"/>
  <c r="T243" s="1"/>
  <c r="S244"/>
  <c r="S243" s="1"/>
  <c r="R244"/>
  <c r="R243" s="1"/>
  <c r="Q244"/>
  <c r="Q243" s="1"/>
  <c r="P244"/>
  <c r="P243" s="1"/>
  <c r="O244"/>
  <c r="O243" s="1"/>
  <c r="N244"/>
  <c r="N243" s="1"/>
  <c r="M244"/>
  <c r="M243" s="1"/>
  <c r="L244"/>
  <c r="L243" s="1"/>
  <c r="K244"/>
  <c r="K243" s="1"/>
  <c r="J244"/>
  <c r="J243" s="1"/>
  <c r="I244"/>
  <c r="I243" s="1"/>
  <c r="H244"/>
  <c r="H243" s="1"/>
  <c r="G244"/>
  <c r="G243" s="1"/>
  <c r="F244"/>
  <c r="F243" s="1"/>
  <c r="E244"/>
  <c r="E243" s="1"/>
  <c r="D244"/>
  <c r="AY241"/>
  <c r="AT241"/>
  <c r="AY240"/>
  <c r="AT240"/>
  <c r="AY239"/>
  <c r="AT239"/>
  <c r="AY238"/>
  <c r="AT238"/>
  <c r="AW238" s="1"/>
  <c r="AY237"/>
  <c r="AT237"/>
  <c r="AV236"/>
  <c r="AV235" s="1"/>
  <c r="AU236"/>
  <c r="AU235" s="1"/>
  <c r="AS236"/>
  <c r="AS235" s="1"/>
  <c r="AR236"/>
  <c r="AR235" s="1"/>
  <c r="AQ236"/>
  <c r="AQ235" s="1"/>
  <c r="AP236"/>
  <c r="AP235" s="1"/>
  <c r="AO236"/>
  <c r="AO235" s="1"/>
  <c r="AN236"/>
  <c r="AN235" s="1"/>
  <c r="AM236"/>
  <c r="AM235" s="1"/>
  <c r="AL236"/>
  <c r="AL235" s="1"/>
  <c r="AK236"/>
  <c r="AK235" s="1"/>
  <c r="AJ236"/>
  <c r="AJ235" s="1"/>
  <c r="AI236"/>
  <c r="AI235" s="1"/>
  <c r="AH236"/>
  <c r="AH235" s="1"/>
  <c r="AG236"/>
  <c r="AG235" s="1"/>
  <c r="AF236"/>
  <c r="AF235" s="1"/>
  <c r="AE236"/>
  <c r="AE235" s="1"/>
  <c r="AD236"/>
  <c r="AD235" s="1"/>
  <c r="AC236"/>
  <c r="AC235" s="1"/>
  <c r="AB236"/>
  <c r="AB235" s="1"/>
  <c r="AA236"/>
  <c r="AA235" s="1"/>
  <c r="Z236"/>
  <c r="Z235" s="1"/>
  <c r="Y236"/>
  <c r="Y235" s="1"/>
  <c r="X236"/>
  <c r="X235" s="1"/>
  <c r="W236"/>
  <c r="W235" s="1"/>
  <c r="V236"/>
  <c r="V235" s="1"/>
  <c r="U236"/>
  <c r="U235" s="1"/>
  <c r="T236"/>
  <c r="T235" s="1"/>
  <c r="S236"/>
  <c r="S235" s="1"/>
  <c r="R236"/>
  <c r="R235" s="1"/>
  <c r="Q236"/>
  <c r="Q235" s="1"/>
  <c r="P236"/>
  <c r="P235" s="1"/>
  <c r="O236"/>
  <c r="O235" s="1"/>
  <c r="N236"/>
  <c r="N235" s="1"/>
  <c r="M236"/>
  <c r="M235" s="1"/>
  <c r="L236"/>
  <c r="L235" s="1"/>
  <c r="K236"/>
  <c r="K235" s="1"/>
  <c r="J236"/>
  <c r="J235" s="1"/>
  <c r="I236"/>
  <c r="I235" s="1"/>
  <c r="H236"/>
  <c r="H235" s="1"/>
  <c r="G236"/>
  <c r="G235" s="1"/>
  <c r="F236"/>
  <c r="F235" s="1"/>
  <c r="E236"/>
  <c r="E235" s="1"/>
  <c r="D236"/>
  <c r="AY234"/>
  <c r="AT234"/>
  <c r="AW234" s="1"/>
  <c r="AY233"/>
  <c r="AT233"/>
  <c r="AY232"/>
  <c r="AT232"/>
  <c r="AW232" s="1"/>
  <c r="AY231"/>
  <c r="AT231"/>
  <c r="AY230"/>
  <c r="AT230"/>
  <c r="AW230" s="1"/>
  <c r="AY229"/>
  <c r="AT229"/>
  <c r="AY228"/>
  <c r="AT228"/>
  <c r="AY227"/>
  <c r="AT227"/>
  <c r="AW227" s="1"/>
  <c r="AY226"/>
  <c r="AT226"/>
  <c r="AW226" s="1"/>
  <c r="AY225"/>
  <c r="AT225"/>
  <c r="AY224"/>
  <c r="AT224"/>
  <c r="AY223"/>
  <c r="AT223"/>
  <c r="AY222"/>
  <c r="AT222"/>
  <c r="AW222" s="1"/>
  <c r="AY221"/>
  <c r="AT221"/>
  <c r="AY220"/>
  <c r="AT220"/>
  <c r="AY219"/>
  <c r="AT219"/>
  <c r="AY218"/>
  <c r="AT218"/>
  <c r="AY217"/>
  <c r="AT217"/>
  <c r="AY216"/>
  <c r="AT216"/>
  <c r="AY215"/>
  <c r="AT215"/>
  <c r="AY214"/>
  <c r="AT214"/>
  <c r="AW214" s="1"/>
  <c r="AY213"/>
  <c r="AT213"/>
  <c r="AY212"/>
  <c r="AT212"/>
  <c r="AY211"/>
  <c r="AT211"/>
  <c r="AY210"/>
  <c r="AT210"/>
  <c r="AY209"/>
  <c r="AT209"/>
  <c r="AY208"/>
  <c r="AT208"/>
  <c r="AY207"/>
  <c r="AT207"/>
  <c r="AW207" s="1"/>
  <c r="AX207" s="1"/>
  <c r="AY206"/>
  <c r="AT206"/>
  <c r="AW206" s="1"/>
  <c r="AY205"/>
  <c r="AT205"/>
  <c r="AY204"/>
  <c r="AT204"/>
  <c r="AY203"/>
  <c r="AT203"/>
  <c r="AW203" s="1"/>
  <c r="AY202"/>
  <c r="AT202"/>
  <c r="AW202" s="1"/>
  <c r="AY201"/>
  <c r="AT201"/>
  <c r="AY200"/>
  <c r="AT200"/>
  <c r="AW200" s="1"/>
  <c r="AY199"/>
  <c r="AT199"/>
  <c r="AY198"/>
  <c r="AT198"/>
  <c r="AV197"/>
  <c r="AU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AY196"/>
  <c r="AT196"/>
  <c r="AV195"/>
  <c r="AU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AY194"/>
  <c r="AT194"/>
  <c r="AW194" s="1"/>
  <c r="AY193"/>
  <c r="AT193"/>
  <c r="AY192"/>
  <c r="AT192"/>
  <c r="AY191"/>
  <c r="AT191"/>
  <c r="AY190"/>
  <c r="AT190"/>
  <c r="AW190" s="1"/>
  <c r="AX190" s="1"/>
  <c r="AY189"/>
  <c r="AT189"/>
  <c r="AY188"/>
  <c r="AT188"/>
  <c r="AY187"/>
  <c r="AT187"/>
  <c r="AW187" s="1"/>
  <c r="AY186"/>
  <c r="AT186"/>
  <c r="AW186" s="1"/>
  <c r="AY185"/>
  <c r="AT185"/>
  <c r="AY184"/>
  <c r="AT184"/>
  <c r="AY183"/>
  <c r="AT183"/>
  <c r="AY182"/>
  <c r="AT182"/>
  <c r="AY181"/>
  <c r="AT181"/>
  <c r="AY180"/>
  <c r="AT180"/>
  <c r="AY179"/>
  <c r="AT179"/>
  <c r="AY178"/>
  <c r="AT178"/>
  <c r="AY177"/>
  <c r="AT177"/>
  <c r="AY176"/>
  <c r="AT176"/>
  <c r="AW176" s="1"/>
  <c r="AY175"/>
  <c r="AT175"/>
  <c r="AY174"/>
  <c r="AT174"/>
  <c r="AY173"/>
  <c r="AT173"/>
  <c r="AY172"/>
  <c r="AT172"/>
  <c r="AY171"/>
  <c r="AT171"/>
  <c r="AY170"/>
  <c r="AT170"/>
  <c r="AY169"/>
  <c r="AT169"/>
  <c r="AV168"/>
  <c r="AU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AY167"/>
  <c r="AT167"/>
  <c r="AY166"/>
  <c r="AT166"/>
  <c r="AY165"/>
  <c r="AT165"/>
  <c r="AY164"/>
  <c r="AT164"/>
  <c r="AY163"/>
  <c r="AT163"/>
  <c r="AY162"/>
  <c r="AT162"/>
  <c r="AV161"/>
  <c r="AU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AY160"/>
  <c r="AT160"/>
  <c r="AY159"/>
  <c r="AT159"/>
  <c r="AV158"/>
  <c r="AU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AY157"/>
  <c r="AT157"/>
  <c r="AY156"/>
  <c r="AT156"/>
  <c r="AV155"/>
  <c r="AU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AY154"/>
  <c r="AT154"/>
  <c r="AW154" s="1"/>
  <c r="AX154" s="1"/>
  <c r="AY153"/>
  <c r="AT153"/>
  <c r="AV152"/>
  <c r="AU152"/>
  <c r="AS152"/>
  <c r="AR152"/>
  <c r="AQ152"/>
  <c r="AP152"/>
  <c r="AO152"/>
  <c r="AN152"/>
  <c r="AM152"/>
  <c r="AL152"/>
  <c r="AL143" s="1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F143" s="1"/>
  <c r="E152"/>
  <c r="D152"/>
  <c r="AY151"/>
  <c r="AT151"/>
  <c r="AY150"/>
  <c r="AT150"/>
  <c r="AW150" s="1"/>
  <c r="AY149"/>
  <c r="AT149"/>
  <c r="AY148"/>
  <c r="AT148"/>
  <c r="AW148" s="1"/>
  <c r="AY147"/>
  <c r="AT147"/>
  <c r="AY146"/>
  <c r="AT146"/>
  <c r="AW146" s="1"/>
  <c r="AY145"/>
  <c r="AT145"/>
  <c r="AY144"/>
  <c r="AT144"/>
  <c r="AY142"/>
  <c r="AT142"/>
  <c r="AY141"/>
  <c r="AT141"/>
  <c r="AY140"/>
  <c r="AT140"/>
  <c r="AW140" s="1"/>
  <c r="AY139"/>
  <c r="AT139"/>
  <c r="AY138"/>
  <c r="AT138"/>
  <c r="AW138" s="1"/>
  <c r="AY137"/>
  <c r="AT137"/>
  <c r="AY136"/>
  <c r="AT136"/>
  <c r="AY135"/>
  <c r="AT135"/>
  <c r="AW135" s="1"/>
  <c r="AX135" s="1"/>
  <c r="AY134"/>
  <c r="AT134"/>
  <c r="AW134" s="1"/>
  <c r="AX134" s="1"/>
  <c r="AY133"/>
  <c r="AT133"/>
  <c r="AY132"/>
  <c r="AT132"/>
  <c r="AW132" s="1"/>
  <c r="AY131"/>
  <c r="AT131"/>
  <c r="AY130"/>
  <c r="AT130"/>
  <c r="AW130" s="1"/>
  <c r="AX130" s="1"/>
  <c r="AY129"/>
  <c r="AT129"/>
  <c r="AW129" s="1"/>
  <c r="AY128"/>
  <c r="AT128"/>
  <c r="AW128" s="1"/>
  <c r="AV127"/>
  <c r="AU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AY126"/>
  <c r="AT126"/>
  <c r="AW126" s="1"/>
  <c r="AX126" s="1"/>
  <c r="AY125"/>
  <c r="AT125"/>
  <c r="AW125" s="1"/>
  <c r="AY124"/>
  <c r="AT124"/>
  <c r="AW124" s="1"/>
  <c r="AY123"/>
  <c r="AT123"/>
  <c r="AW123" s="1"/>
  <c r="AX123" s="1"/>
  <c r="AY122"/>
  <c r="AT122"/>
  <c r="AV121"/>
  <c r="AU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AY119"/>
  <c r="AT119"/>
  <c r="AW119" s="1"/>
  <c r="AW118" s="1"/>
  <c r="AV118"/>
  <c r="AU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AY117"/>
  <c r="AT117"/>
  <c r="AW117" s="1"/>
  <c r="AY116"/>
  <c r="AT116"/>
  <c r="AY115"/>
  <c r="AT115"/>
  <c r="AW115" s="1"/>
  <c r="AX115" s="1"/>
  <c r="AV114"/>
  <c r="AU114"/>
  <c r="AS114"/>
  <c r="AS113" s="1"/>
  <c r="AR114"/>
  <c r="AR113" s="1"/>
  <c r="AQ114"/>
  <c r="AQ113" s="1"/>
  <c r="AP114"/>
  <c r="AP113" s="1"/>
  <c r="AO114"/>
  <c r="AO113" s="1"/>
  <c r="AN114"/>
  <c r="AN113" s="1"/>
  <c r="AM114"/>
  <c r="AM113" s="1"/>
  <c r="AL114"/>
  <c r="AL113" s="1"/>
  <c r="AK114"/>
  <c r="AK113" s="1"/>
  <c r="AJ114"/>
  <c r="AJ113" s="1"/>
  <c r="AI114"/>
  <c r="AI113" s="1"/>
  <c r="AH114"/>
  <c r="AH113" s="1"/>
  <c r="AG114"/>
  <c r="AG113" s="1"/>
  <c r="AF114"/>
  <c r="AF113" s="1"/>
  <c r="AE114"/>
  <c r="AE113" s="1"/>
  <c r="AD114"/>
  <c r="AD113" s="1"/>
  <c r="AC114"/>
  <c r="AC113" s="1"/>
  <c r="AB114"/>
  <c r="AB113" s="1"/>
  <c r="AA114"/>
  <c r="AA113" s="1"/>
  <c r="Z114"/>
  <c r="Z113" s="1"/>
  <c r="Y114"/>
  <c r="Y113" s="1"/>
  <c r="X114"/>
  <c r="X113" s="1"/>
  <c r="W114"/>
  <c r="W113" s="1"/>
  <c r="V114"/>
  <c r="V113" s="1"/>
  <c r="U114"/>
  <c r="U113" s="1"/>
  <c r="T114"/>
  <c r="T113" s="1"/>
  <c r="S114"/>
  <c r="S113" s="1"/>
  <c r="R114"/>
  <c r="R113" s="1"/>
  <c r="Q114"/>
  <c r="Q113" s="1"/>
  <c r="P114"/>
  <c r="P113" s="1"/>
  <c r="O114"/>
  <c r="O113" s="1"/>
  <c r="N114"/>
  <c r="N113" s="1"/>
  <c r="M114"/>
  <c r="M113" s="1"/>
  <c r="L114"/>
  <c r="L113" s="1"/>
  <c r="K114"/>
  <c r="K113" s="1"/>
  <c r="J114"/>
  <c r="J113" s="1"/>
  <c r="I114"/>
  <c r="I113" s="1"/>
  <c r="H114"/>
  <c r="H113" s="1"/>
  <c r="G114"/>
  <c r="G113" s="1"/>
  <c r="F114"/>
  <c r="F113" s="1"/>
  <c r="E114"/>
  <c r="E113" s="1"/>
  <c r="D114"/>
  <c r="D113" s="1"/>
  <c r="AV113"/>
  <c r="AU113"/>
  <c r="AY112"/>
  <c r="AT112"/>
  <c r="AY111"/>
  <c r="AT111"/>
  <c r="AV110"/>
  <c r="AU110"/>
  <c r="AS110"/>
  <c r="AS109" s="1"/>
  <c r="AR110"/>
  <c r="AR109" s="1"/>
  <c r="AQ110"/>
  <c r="AQ109" s="1"/>
  <c r="AP110"/>
  <c r="AP109" s="1"/>
  <c r="AO110"/>
  <c r="AO109" s="1"/>
  <c r="AN110"/>
  <c r="AN109" s="1"/>
  <c r="AM110"/>
  <c r="AM109" s="1"/>
  <c r="AL110"/>
  <c r="AL109" s="1"/>
  <c r="AK110"/>
  <c r="AK109" s="1"/>
  <c r="AJ110"/>
  <c r="AJ109" s="1"/>
  <c r="AI110"/>
  <c r="AI109" s="1"/>
  <c r="AH110"/>
  <c r="AH109" s="1"/>
  <c r="AG110"/>
  <c r="AG109" s="1"/>
  <c r="AF110"/>
  <c r="AF109" s="1"/>
  <c r="AE110"/>
  <c r="AE109" s="1"/>
  <c r="AD110"/>
  <c r="AD109" s="1"/>
  <c r="AC110"/>
  <c r="AC109" s="1"/>
  <c r="AB110"/>
  <c r="AB109" s="1"/>
  <c r="AA110"/>
  <c r="AA109" s="1"/>
  <c r="Z110"/>
  <c r="Z109" s="1"/>
  <c r="Y110"/>
  <c r="Y109" s="1"/>
  <c r="X110"/>
  <c r="X109" s="1"/>
  <c r="W110"/>
  <c r="W109" s="1"/>
  <c r="V110"/>
  <c r="V109" s="1"/>
  <c r="U110"/>
  <c r="U109" s="1"/>
  <c r="T110"/>
  <c r="T109" s="1"/>
  <c r="S110"/>
  <c r="S109" s="1"/>
  <c r="R110"/>
  <c r="R109" s="1"/>
  <c r="Q110"/>
  <c r="Q109" s="1"/>
  <c r="P110"/>
  <c r="P109" s="1"/>
  <c r="O110"/>
  <c r="O109" s="1"/>
  <c r="N110"/>
  <c r="N109" s="1"/>
  <c r="M110"/>
  <c r="M109" s="1"/>
  <c r="L110"/>
  <c r="L109" s="1"/>
  <c r="K110"/>
  <c r="K109" s="1"/>
  <c r="J110"/>
  <c r="J109" s="1"/>
  <c r="I110"/>
  <c r="I109" s="1"/>
  <c r="H110"/>
  <c r="H109" s="1"/>
  <c r="G110"/>
  <c r="F110"/>
  <c r="F109" s="1"/>
  <c r="E110"/>
  <c r="E109" s="1"/>
  <c r="D110"/>
  <c r="D109" s="1"/>
  <c r="AV109"/>
  <c r="AU109"/>
  <c r="AY108"/>
  <c r="AT108"/>
  <c r="AV107"/>
  <c r="AU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AY106"/>
  <c r="AT106"/>
  <c r="AY105"/>
  <c r="AT105"/>
  <c r="AV104"/>
  <c r="AU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AY103"/>
  <c r="AT103"/>
  <c r="AW103" s="1"/>
  <c r="AY102"/>
  <c r="AT102"/>
  <c r="AY101"/>
  <c r="AT101"/>
  <c r="AW101" s="1"/>
  <c r="AY100"/>
  <c r="AT100"/>
  <c r="AY99"/>
  <c r="AT99"/>
  <c r="AY98"/>
  <c r="AT98"/>
  <c r="AW98" s="1"/>
  <c r="AX98" s="1"/>
  <c r="AY97"/>
  <c r="AT97"/>
  <c r="AW97" s="1"/>
  <c r="AY96"/>
  <c r="AT96"/>
  <c r="AY95"/>
  <c r="AT95"/>
  <c r="AW95" s="1"/>
  <c r="AV94"/>
  <c r="AU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AY93"/>
  <c r="AT93"/>
  <c r="AV92"/>
  <c r="AU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AY91"/>
  <c r="AT91"/>
  <c r="AW91" s="1"/>
  <c r="AX91" s="1"/>
  <c r="AY90"/>
  <c r="AT90"/>
  <c r="AW90" s="1"/>
  <c r="AX90" s="1"/>
  <c r="AY89"/>
  <c r="AT89"/>
  <c r="AW89" s="1"/>
  <c r="AY88"/>
  <c r="AT88"/>
  <c r="AY87"/>
  <c r="AT87"/>
  <c r="AY86"/>
  <c r="AT86"/>
  <c r="AW86" s="1"/>
  <c r="AV85"/>
  <c r="AU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AY84"/>
  <c r="AT84"/>
  <c r="AT83" s="1"/>
  <c r="AV83"/>
  <c r="AU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AY82"/>
  <c r="AT82"/>
  <c r="AW82" s="1"/>
  <c r="AW81" s="1"/>
  <c r="AV81"/>
  <c r="AU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AY80"/>
  <c r="AT80"/>
  <c r="AY79"/>
  <c r="AT79"/>
  <c r="AW79" s="1"/>
  <c r="AY78"/>
  <c r="AT78"/>
  <c r="AW78" s="1"/>
  <c r="AV77"/>
  <c r="AU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AY76"/>
  <c r="AT76"/>
  <c r="AY75"/>
  <c r="AT75"/>
  <c r="AY74"/>
  <c r="AT74"/>
  <c r="AW74" s="1"/>
  <c r="AV73"/>
  <c r="AU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AY72"/>
  <c r="AT72"/>
  <c r="AW72" s="1"/>
  <c r="AY71"/>
  <c r="AT71"/>
  <c r="AW71" s="1"/>
  <c r="AX71" s="1"/>
  <c r="AY70"/>
  <c r="AT70"/>
  <c r="AW70" s="1"/>
  <c r="AY69"/>
  <c r="AT69"/>
  <c r="AW69" s="1"/>
  <c r="AY68"/>
  <c r="AT68"/>
  <c r="AY67"/>
  <c r="AT67"/>
  <c r="AY66"/>
  <c r="AT66"/>
  <c r="AW66" s="1"/>
  <c r="AX66" s="1"/>
  <c r="AY65"/>
  <c r="AT65"/>
  <c r="AV64"/>
  <c r="AU64"/>
  <c r="AU61" s="1"/>
  <c r="AS64"/>
  <c r="AS61" s="1"/>
  <c r="AR64"/>
  <c r="AR61" s="1"/>
  <c r="AQ64"/>
  <c r="AQ61" s="1"/>
  <c r="AP64"/>
  <c r="AP61" s="1"/>
  <c r="AO64"/>
  <c r="AO61" s="1"/>
  <c r="AN64"/>
  <c r="AN61" s="1"/>
  <c r="AM64"/>
  <c r="AM61" s="1"/>
  <c r="AL64"/>
  <c r="AL61" s="1"/>
  <c r="AK64"/>
  <c r="AK61" s="1"/>
  <c r="AJ64"/>
  <c r="AJ61" s="1"/>
  <c r="AI64"/>
  <c r="AI61" s="1"/>
  <c r="AH64"/>
  <c r="AH61" s="1"/>
  <c r="AG64"/>
  <c r="AG61" s="1"/>
  <c r="AF64"/>
  <c r="AF61" s="1"/>
  <c r="AE64"/>
  <c r="AE61" s="1"/>
  <c r="AD64"/>
  <c r="AD61" s="1"/>
  <c r="AC64"/>
  <c r="AC61" s="1"/>
  <c r="AB64"/>
  <c r="AB61" s="1"/>
  <c r="AA64"/>
  <c r="AA61" s="1"/>
  <c r="Z64"/>
  <c r="Z61" s="1"/>
  <c r="Y64"/>
  <c r="Y61" s="1"/>
  <c r="X64"/>
  <c r="X61" s="1"/>
  <c r="W64"/>
  <c r="W61" s="1"/>
  <c r="V64"/>
  <c r="U64"/>
  <c r="U61" s="1"/>
  <c r="T64"/>
  <c r="T61" s="1"/>
  <c r="S64"/>
  <c r="S61" s="1"/>
  <c r="R64"/>
  <c r="R61" s="1"/>
  <c r="Q64"/>
  <c r="Q61" s="1"/>
  <c r="P64"/>
  <c r="P61" s="1"/>
  <c r="O64"/>
  <c r="O61" s="1"/>
  <c r="N64"/>
  <c r="N61" s="1"/>
  <c r="M64"/>
  <c r="M61" s="1"/>
  <c r="L64"/>
  <c r="L61" s="1"/>
  <c r="K64"/>
  <c r="K61" s="1"/>
  <c r="J64"/>
  <c r="J61" s="1"/>
  <c r="I64"/>
  <c r="I61" s="1"/>
  <c r="H64"/>
  <c r="H61" s="1"/>
  <c r="G64"/>
  <c r="G61" s="1"/>
  <c r="F64"/>
  <c r="F61" s="1"/>
  <c r="E64"/>
  <c r="E61" s="1"/>
  <c r="D64"/>
  <c r="D61" s="1"/>
  <c r="AY63"/>
  <c r="AT63"/>
  <c r="AW63" s="1"/>
  <c r="AY62"/>
  <c r="AT62"/>
  <c r="AW62" s="1"/>
  <c r="AV61"/>
  <c r="V61"/>
  <c r="AY60"/>
  <c r="AT60"/>
  <c r="AY59"/>
  <c r="AT59"/>
  <c r="AW59" s="1"/>
  <c r="AX59" s="1"/>
  <c r="AY58"/>
  <c r="AT58"/>
  <c r="AW58" s="1"/>
  <c r="AX58" s="1"/>
  <c r="AY57"/>
  <c r="AT57"/>
  <c r="AW57" s="1"/>
  <c r="AY56"/>
  <c r="AT56"/>
  <c r="AY55"/>
  <c r="AT55"/>
  <c r="AW55" s="1"/>
  <c r="AV54"/>
  <c r="AU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Y53"/>
  <c r="AT53"/>
  <c r="AW53" s="1"/>
  <c r="AY52"/>
  <c r="AT52"/>
  <c r="AY51"/>
  <c r="AT51"/>
  <c r="AY50"/>
  <c r="AT50"/>
  <c r="AW50" s="1"/>
  <c r="AX50" s="1"/>
  <c r="AY49"/>
  <c r="AT49"/>
  <c r="AV48"/>
  <c r="AU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Y47"/>
  <c r="AT47"/>
  <c r="AW47" s="1"/>
  <c r="AY46"/>
  <c r="AT46"/>
  <c r="AW46" s="1"/>
  <c r="AV45"/>
  <c r="AU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Y44"/>
  <c r="AT44"/>
  <c r="AW44" s="1"/>
  <c r="AY43"/>
  <c r="AT43"/>
  <c r="AW43" s="1"/>
  <c r="AY42"/>
  <c r="AT42"/>
  <c r="AY41"/>
  <c r="AT41"/>
  <c r="AW41" s="1"/>
  <c r="AY40"/>
  <c r="AT40"/>
  <c r="AV39"/>
  <c r="AU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Y38"/>
  <c r="AT38"/>
  <c r="AW38" s="1"/>
  <c r="AX38" s="1"/>
  <c r="AY37"/>
  <c r="AT37"/>
  <c r="AW37" s="1"/>
  <c r="AY36"/>
  <c r="AT36"/>
  <c r="AW36" s="1"/>
  <c r="AV35"/>
  <c r="AU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Y34"/>
  <c r="AT34"/>
  <c r="AW34" s="1"/>
  <c r="AX34" s="1"/>
  <c r="AY33"/>
  <c r="AT33"/>
  <c r="AY32"/>
  <c r="AT32"/>
  <c r="AW32" s="1"/>
  <c r="AY31"/>
  <c r="AT31"/>
  <c r="AW31" s="1"/>
  <c r="AX31" s="1"/>
  <c r="AY30"/>
  <c r="AT30"/>
  <c r="AW30" s="1"/>
  <c r="AX30" s="1"/>
  <c r="AY29"/>
  <c r="AT29"/>
  <c r="AV28"/>
  <c r="AU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Y27"/>
  <c r="AT27"/>
  <c r="AW27" s="1"/>
  <c r="AX27" s="1"/>
  <c r="AY26"/>
  <c r="AT26"/>
  <c r="AW26" s="1"/>
  <c r="AX26" s="1"/>
  <c r="AY25"/>
  <c r="AT25"/>
  <c r="AV24"/>
  <c r="AU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Y22"/>
  <c r="AT22"/>
  <c r="AW22" s="1"/>
  <c r="AX22" s="1"/>
  <c r="AY21"/>
  <c r="AT21"/>
  <c r="AY20"/>
  <c r="AT20"/>
  <c r="AW20" s="1"/>
  <c r="AY19"/>
  <c r="AT19"/>
  <c r="AY18"/>
  <c r="AT18"/>
  <c r="AW18" s="1"/>
  <c r="AX18" s="1"/>
  <c r="AY17"/>
  <c r="AT17"/>
  <c r="AV16"/>
  <c r="AU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Y15"/>
  <c r="AT15"/>
  <c r="AY14"/>
  <c r="AT14"/>
  <c r="AW14" s="1"/>
  <c r="AV13"/>
  <c r="AU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Y12"/>
  <c r="AT12"/>
  <c r="AW12" s="1"/>
  <c r="AW11" s="1"/>
  <c r="AV11"/>
  <c r="AU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Y10"/>
  <c r="AT10"/>
  <c r="AW10" s="1"/>
  <c r="AV9"/>
  <c r="AU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Y8"/>
  <c r="AT8"/>
  <c r="AW8" s="1"/>
  <c r="AY7"/>
  <c r="AT7"/>
  <c r="AV6"/>
  <c r="AU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AU822" l="1"/>
  <c r="AZ19"/>
  <c r="AZ21"/>
  <c r="AZ1256"/>
  <c r="AZ986"/>
  <c r="AZ1136"/>
  <c r="AZ49"/>
  <c r="AZ60"/>
  <c r="AZ65"/>
  <c r="AZ67"/>
  <c r="AZ413"/>
  <c r="AZ1600"/>
  <c r="AZ1971"/>
  <c r="AZ657"/>
  <c r="AU23"/>
  <c r="AU5" s="1"/>
  <c r="AZ343"/>
  <c r="AZ1529"/>
  <c r="AZ1861"/>
  <c r="AM287"/>
  <c r="AV287"/>
  <c r="AZ315"/>
  <c r="AX1012"/>
  <c r="AE23"/>
  <c r="AE5" s="1"/>
  <c r="AZ87"/>
  <c r="AZ99"/>
  <c r="AZ106"/>
  <c r="AU270"/>
  <c r="AX699"/>
  <c r="AZ747"/>
  <c r="AX994"/>
  <c r="K23"/>
  <c r="K5" s="1"/>
  <c r="W23"/>
  <c r="W5" s="1"/>
  <c r="AZ661"/>
  <c r="AZ1197"/>
  <c r="AZ1800"/>
  <c r="AZ1841"/>
  <c r="AT81"/>
  <c r="AX81" s="1"/>
  <c r="G23"/>
  <c r="O23"/>
  <c r="O5" s="1"/>
  <c r="S23"/>
  <c r="S5" s="1"/>
  <c r="AT441"/>
  <c r="AX441" s="1"/>
  <c r="AX689"/>
  <c r="AZ1789"/>
  <c r="AZ15"/>
  <c r="AZ257"/>
  <c r="AZ333"/>
  <c r="AZ411"/>
  <c r="AZ549"/>
  <c r="AZ553"/>
  <c r="AZ679"/>
  <c r="AX1010"/>
  <c r="AZ1770"/>
  <c r="AZ1801"/>
  <c r="AZ429"/>
  <c r="AZ837"/>
  <c r="AZ1004"/>
  <c r="AZ1018"/>
  <c r="AZ1877"/>
  <c r="AU1932"/>
  <c r="AZ1963"/>
  <c r="AX427"/>
  <c r="AZ831"/>
  <c r="AZ901"/>
  <c r="AW1410"/>
  <c r="AX1410" s="1"/>
  <c r="AW1549"/>
  <c r="AX1549" s="1"/>
  <c r="AX1972"/>
  <c r="AW845"/>
  <c r="AX845" s="1"/>
  <c r="AW1346"/>
  <c r="AW1345" s="1"/>
  <c r="AT1345"/>
  <c r="AW1776"/>
  <c r="AX1776" s="1"/>
  <c r="AW945"/>
  <c r="AX945" s="1"/>
  <c r="AZ945"/>
  <c r="AW1246"/>
  <c r="AX1246" s="1"/>
  <c r="AW1874"/>
  <c r="AW1873" s="1"/>
  <c r="AT1873"/>
  <c r="AZ144"/>
  <c r="AZ196"/>
  <c r="AZ199"/>
  <c r="AZ215"/>
  <c r="AZ1125"/>
  <c r="AZ1795"/>
  <c r="AZ1805"/>
  <c r="AW1825"/>
  <c r="AX1825" s="1"/>
  <c r="AZ625"/>
  <c r="AZ703"/>
  <c r="AZ799"/>
  <c r="S822"/>
  <c r="AZ1420"/>
  <c r="AZ1669"/>
  <c r="AH1859"/>
  <c r="AZ1959"/>
  <c r="AZ116"/>
  <c r="AZ157"/>
  <c r="AZ160"/>
  <c r="AZ163"/>
  <c r="AZ165"/>
  <c r="AZ167"/>
  <c r="AZ170"/>
  <c r="AZ178"/>
  <c r="AZ180"/>
  <c r="AZ184"/>
  <c r="AZ192"/>
  <c r="AZ208"/>
  <c r="AZ264"/>
  <c r="AZ293"/>
  <c r="AL301"/>
  <c r="AT316"/>
  <c r="AZ335"/>
  <c r="AZ363"/>
  <c r="F384"/>
  <c r="J384"/>
  <c r="N384"/>
  <c r="R384"/>
  <c r="V384"/>
  <c r="Z384"/>
  <c r="AD384"/>
  <c r="AH384"/>
  <c r="AL384"/>
  <c r="AP384"/>
  <c r="AT443"/>
  <c r="AZ619"/>
  <c r="AZ649"/>
  <c r="AX731"/>
  <c r="AX785"/>
  <c r="AZ793"/>
  <c r="AZ817"/>
  <c r="AZ839"/>
  <c r="AZ857"/>
  <c r="AZ911"/>
  <c r="AX1063"/>
  <c r="AZ1157"/>
  <c r="AZ1333"/>
  <c r="AZ1385"/>
  <c r="AW1420"/>
  <c r="AX1420" s="1"/>
  <c r="AZ1452"/>
  <c r="AZ1613"/>
  <c r="AT1657"/>
  <c r="AX1657" s="1"/>
  <c r="AZ1776"/>
  <c r="E1859"/>
  <c r="M1859"/>
  <c r="AS1859"/>
  <c r="AZ1943"/>
  <c r="AZ1955"/>
  <c r="AY435"/>
  <c r="V483"/>
  <c r="AD483"/>
  <c r="AZ1369"/>
  <c r="AZ1541"/>
  <c r="AW615"/>
  <c r="AX615" s="1"/>
  <c r="AW1049"/>
  <c r="AX1049" s="1"/>
  <c r="AZ239"/>
  <c r="AZ241"/>
  <c r="AX383"/>
  <c r="AW509"/>
  <c r="AX509" s="1"/>
  <c r="F946"/>
  <c r="J946"/>
  <c r="N946"/>
  <c r="R946"/>
  <c r="V946"/>
  <c r="Z946"/>
  <c r="AD946"/>
  <c r="AH946"/>
  <c r="AL946"/>
  <c r="AP946"/>
  <c r="AU946"/>
  <c r="AW1212"/>
  <c r="AW1211" s="1"/>
  <c r="AZ1212"/>
  <c r="AW1358"/>
  <c r="AW1357" s="1"/>
  <c r="AW517"/>
  <c r="AX517" s="1"/>
  <c r="AW797"/>
  <c r="AX797" s="1"/>
  <c r="AW1331"/>
  <c r="AX1331" s="1"/>
  <c r="AY439"/>
  <c r="AZ545"/>
  <c r="AZ773"/>
  <c r="AZ851"/>
  <c r="AO946"/>
  <c r="AZ1505"/>
  <c r="AZ1641"/>
  <c r="T1781"/>
  <c r="AB1781"/>
  <c r="AJ1781"/>
  <c r="AZ1928"/>
  <c r="AZ1995"/>
  <c r="AA23"/>
  <c r="AA5" s="1"/>
  <c r="AI23"/>
  <c r="AI5" s="1"/>
  <c r="AM23"/>
  <c r="AM5" s="1"/>
  <c r="AQ23"/>
  <c r="AQ5" s="1"/>
  <c r="AZ128"/>
  <c r="AZ132"/>
  <c r="AZ295"/>
  <c r="I356"/>
  <c r="Y356"/>
  <c r="AO356"/>
  <c r="AZ447"/>
  <c r="AV445"/>
  <c r="AZ689"/>
  <c r="AZ699"/>
  <c r="AZ709"/>
  <c r="AZ731"/>
  <c r="AZ785"/>
  <c r="AL929"/>
  <c r="AZ1124"/>
  <c r="AY1361"/>
  <c r="AZ1461"/>
  <c r="AZ1684"/>
  <c r="AZ1799"/>
  <c r="AZ1825"/>
  <c r="J1859"/>
  <c r="R1859"/>
  <c r="Z1859"/>
  <c r="AP1859"/>
  <c r="AU1859"/>
  <c r="AV1859"/>
  <c r="AZ1936"/>
  <c r="AZ25"/>
  <c r="AZ122"/>
  <c r="AZ137"/>
  <c r="AZ139"/>
  <c r="AZ140"/>
  <c r="AV395"/>
  <c r="AP445"/>
  <c r="T445"/>
  <c r="I540"/>
  <c r="I521" s="1"/>
  <c r="AX553"/>
  <c r="AF540"/>
  <c r="AF521" s="1"/>
  <c r="AZ615"/>
  <c r="AZ885"/>
  <c r="AX1117"/>
  <c r="AX1202"/>
  <c r="AX1294"/>
  <c r="AZ1448"/>
  <c r="AW1684"/>
  <c r="AX1684" s="1"/>
  <c r="P1859"/>
  <c r="AX1885"/>
  <c r="AZ1906"/>
  <c r="O1872"/>
  <c r="AW1936"/>
  <c r="AX1936" s="1"/>
  <c r="AW996"/>
  <c r="AX996" s="1"/>
  <c r="AW1148"/>
  <c r="AX1148" s="1"/>
  <c r="AZ1148"/>
  <c r="AZ129"/>
  <c r="N143"/>
  <c r="N120" s="1"/>
  <c r="AD143"/>
  <c r="AD120" s="1"/>
  <c r="AZ209"/>
  <c r="AZ309"/>
  <c r="AW349"/>
  <c r="AW347" s="1"/>
  <c r="I384"/>
  <c r="Q384"/>
  <c r="Y384"/>
  <c r="AG384"/>
  <c r="AO384"/>
  <c r="M720"/>
  <c r="AX980"/>
  <c r="AW1062"/>
  <c r="AX1062" s="1"/>
  <c r="AW1622"/>
  <c r="AX1622" s="1"/>
  <c r="AZ1879"/>
  <c r="AW1879"/>
  <c r="AX1879" s="1"/>
  <c r="AZ80"/>
  <c r="AZ84"/>
  <c r="AZ133"/>
  <c r="AZ148"/>
  <c r="AZ232"/>
  <c r="F287"/>
  <c r="AL287"/>
  <c r="AY292"/>
  <c r="AB287"/>
  <c r="AU356"/>
  <c r="P377"/>
  <c r="AX399"/>
  <c r="AW501"/>
  <c r="AX501" s="1"/>
  <c r="AT555"/>
  <c r="AW559"/>
  <c r="AX559" s="1"/>
  <c r="AW811"/>
  <c r="AX811" s="1"/>
  <c r="AX909"/>
  <c r="F859"/>
  <c r="AZ979"/>
  <c r="AW979"/>
  <c r="AX979" s="1"/>
  <c r="AW1028"/>
  <c r="AX1028" s="1"/>
  <c r="AT1057"/>
  <c r="AW1058"/>
  <c r="AW1057" s="1"/>
  <c r="AZ1093"/>
  <c r="AZ1152"/>
  <c r="AT1153"/>
  <c r="AW1154"/>
  <c r="AW1153" s="1"/>
  <c r="AX1162"/>
  <c r="AZ1181"/>
  <c r="AW1463"/>
  <c r="AX1463" s="1"/>
  <c r="AT1462"/>
  <c r="AW1610"/>
  <c r="AX1610" s="1"/>
  <c r="AW1746"/>
  <c r="AX1746" s="1"/>
  <c r="AX1768"/>
  <c r="AW1156"/>
  <c r="AX1156" s="1"/>
  <c r="AT1155"/>
  <c r="V143"/>
  <c r="V120" s="1"/>
  <c r="AZ213"/>
  <c r="AX323"/>
  <c r="E384"/>
  <c r="M384"/>
  <c r="U384"/>
  <c r="AC384"/>
  <c r="AK384"/>
  <c r="AS384"/>
  <c r="X457"/>
  <c r="AT729"/>
  <c r="AX1166"/>
  <c r="AX1254"/>
  <c r="AX1618"/>
  <c r="AZ51"/>
  <c r="AZ56"/>
  <c r="AZ72"/>
  <c r="AW80"/>
  <c r="AW77" s="1"/>
  <c r="AZ100"/>
  <c r="AZ102"/>
  <c r="AY107"/>
  <c r="AZ108"/>
  <c r="AZ159"/>
  <c r="AZ162"/>
  <c r="AZ171"/>
  <c r="AZ173"/>
  <c r="AZ175"/>
  <c r="AZ200"/>
  <c r="AZ220"/>
  <c r="AZ224"/>
  <c r="AZ248"/>
  <c r="AV270"/>
  <c r="AZ273"/>
  <c r="AX278"/>
  <c r="R270"/>
  <c r="AH270"/>
  <c r="AZ281"/>
  <c r="AV301"/>
  <c r="AX315"/>
  <c r="AY316"/>
  <c r="AX339"/>
  <c r="W395"/>
  <c r="P395"/>
  <c r="AW398"/>
  <c r="AW397" s="1"/>
  <c r="AW396" s="1"/>
  <c r="AT397"/>
  <c r="AT396" s="1"/>
  <c r="AW468"/>
  <c r="AW467" s="1"/>
  <c r="AT467"/>
  <c r="AX487"/>
  <c r="S540"/>
  <c r="S521" s="1"/>
  <c r="AZ665"/>
  <c r="AW673"/>
  <c r="AX673" s="1"/>
  <c r="AZ673"/>
  <c r="AT1008"/>
  <c r="AZ1048"/>
  <c r="AX1078"/>
  <c r="AZ1109"/>
  <c r="AW1115"/>
  <c r="AX1115" s="1"/>
  <c r="AZ1168"/>
  <c r="AW1251"/>
  <c r="AX1251" s="1"/>
  <c r="AW1615"/>
  <c r="AX1615" s="1"/>
  <c r="AZ399"/>
  <c r="AZ500"/>
  <c r="AZ517"/>
  <c r="S608"/>
  <c r="W608"/>
  <c r="AI608"/>
  <c r="AM608"/>
  <c r="AZ655"/>
  <c r="AZ683"/>
  <c r="AT725"/>
  <c r="AU720"/>
  <c r="AY792"/>
  <c r="AZ941"/>
  <c r="I946"/>
  <c r="AZ1049"/>
  <c r="H1159"/>
  <c r="L1159"/>
  <c r="P1159"/>
  <c r="T1159"/>
  <c r="X1159"/>
  <c r="AB1159"/>
  <c r="AF1159"/>
  <c r="AJ1159"/>
  <c r="AN1159"/>
  <c r="AR1159"/>
  <c r="F1159"/>
  <c r="J1159"/>
  <c r="N1159"/>
  <c r="R1159"/>
  <c r="V1159"/>
  <c r="Z1159"/>
  <c r="AD1159"/>
  <c r="AH1159"/>
  <c r="AL1159"/>
  <c r="AP1159"/>
  <c r="AY1211"/>
  <c r="AX1250"/>
  <c r="AZ1293"/>
  <c r="AW1308"/>
  <c r="AX1308" s="1"/>
  <c r="AZ1308"/>
  <c r="F1511"/>
  <c r="J1511"/>
  <c r="N1511"/>
  <c r="R1511"/>
  <c r="V1511"/>
  <c r="Z1511"/>
  <c r="AD1511"/>
  <c r="AH1511"/>
  <c r="AL1511"/>
  <c r="AP1511"/>
  <c r="AW1517"/>
  <c r="AX1517" s="1"/>
  <c r="AX1614"/>
  <c r="AZ1629"/>
  <c r="AT347"/>
  <c r="AT346" s="1"/>
  <c r="AT405"/>
  <c r="AT404" s="1"/>
  <c r="H445"/>
  <c r="L445"/>
  <c r="P445"/>
  <c r="X445"/>
  <c r="AB445"/>
  <c r="AF445"/>
  <c r="AJ445"/>
  <c r="AN445"/>
  <c r="AZ455"/>
  <c r="AZ473"/>
  <c r="L483"/>
  <c r="T483"/>
  <c r="AB483"/>
  <c r="AR483"/>
  <c r="F483"/>
  <c r="J483"/>
  <c r="R483"/>
  <c r="AH483"/>
  <c r="AP483"/>
  <c r="Y540"/>
  <c r="Y521" s="1"/>
  <c r="AG540"/>
  <c r="AG521" s="1"/>
  <c r="AZ559"/>
  <c r="AX619"/>
  <c r="AX625"/>
  <c r="AX703"/>
  <c r="AX709"/>
  <c r="AY712"/>
  <c r="AZ811"/>
  <c r="AY919"/>
  <c r="AU929"/>
  <c r="AZ948"/>
  <c r="AV946"/>
  <c r="AZ1064"/>
  <c r="AX1065"/>
  <c r="AZ1080"/>
  <c r="AX1101"/>
  <c r="AX1242"/>
  <c r="AC1468"/>
  <c r="AZ1491"/>
  <c r="AY1533"/>
  <c r="AZ1689"/>
  <c r="AZ1707"/>
  <c r="AW1707"/>
  <c r="AX1707" s="1"/>
  <c r="AZ1750"/>
  <c r="AW1816"/>
  <c r="AX1816" s="1"/>
  <c r="AZ1816"/>
  <c r="AW1840"/>
  <c r="AX1840" s="1"/>
  <c r="AZ1840"/>
  <c r="AZ1192"/>
  <c r="AZ1265"/>
  <c r="AZ1273"/>
  <c r="AZ1316"/>
  <c r="AZ1389"/>
  <c r="D1511"/>
  <c r="H1511"/>
  <c r="L1511"/>
  <c r="T1511"/>
  <c r="AB1511"/>
  <c r="AF1511"/>
  <c r="AJ1511"/>
  <c r="AN1511"/>
  <c r="AR1511"/>
  <c r="AZ1527"/>
  <c r="AV1563"/>
  <c r="AZ1581"/>
  <c r="AY1710"/>
  <c r="AZ1768"/>
  <c r="AD1781"/>
  <c r="AZ1811"/>
  <c r="AZ1853"/>
  <c r="D1872"/>
  <c r="H1872"/>
  <c r="L1872"/>
  <c r="P1872"/>
  <c r="T1872"/>
  <c r="X1872"/>
  <c r="AB1872"/>
  <c r="AF1872"/>
  <c r="AJ1872"/>
  <c r="AN1872"/>
  <c r="AR1872"/>
  <c r="AV1872"/>
  <c r="AZ1901"/>
  <c r="AZ2003"/>
  <c r="AT1211"/>
  <c r="AT1357"/>
  <c r="AT1373"/>
  <c r="AX1373" s="1"/>
  <c r="AX1386"/>
  <c r="AZ1433"/>
  <c r="AY1466"/>
  <c r="AZ1466" s="1"/>
  <c r="AZ1493"/>
  <c r="AZ1531"/>
  <c r="AZ1548"/>
  <c r="AY1557"/>
  <c r="M1563"/>
  <c r="Q1563"/>
  <c r="U1563"/>
  <c r="AC1563"/>
  <c r="AG1563"/>
  <c r="AK1563"/>
  <c r="AS1563"/>
  <c r="AZ1597"/>
  <c r="AZ1648"/>
  <c r="AZ1892"/>
  <c r="AV1932"/>
  <c r="AZ1945"/>
  <c r="Y1932"/>
  <c r="AG1932"/>
  <c r="AZ1970"/>
  <c r="AZ2006"/>
  <c r="AW723"/>
  <c r="AX723" s="1"/>
  <c r="AW1536"/>
  <c r="AX1536" s="1"/>
  <c r="AZ1536"/>
  <c r="AW1593"/>
  <c r="AX1593" s="1"/>
  <c r="AW19"/>
  <c r="AX19" s="1"/>
  <c r="M23"/>
  <c r="M5" s="1"/>
  <c r="U23"/>
  <c r="U5" s="1"/>
  <c r="AC23"/>
  <c r="AC5" s="1"/>
  <c r="AG23"/>
  <c r="AG5" s="1"/>
  <c r="AO23"/>
  <c r="AO5" s="1"/>
  <c r="AY35"/>
  <c r="AY45"/>
  <c r="AW45"/>
  <c r="AZ185"/>
  <c r="AZ225"/>
  <c r="AW515"/>
  <c r="AX515" s="1"/>
  <c r="AW1184"/>
  <c r="AX1184" s="1"/>
  <c r="AZ1184"/>
  <c r="AW1228"/>
  <c r="AX1228" s="1"/>
  <c r="AZ1228"/>
  <c r="AY9"/>
  <c r="AY11"/>
  <c r="AY13"/>
  <c r="AW15"/>
  <c r="AX15" s="1"/>
  <c r="AZ75"/>
  <c r="AX78"/>
  <c r="AW84"/>
  <c r="AW83" s="1"/>
  <c r="AX83" s="1"/>
  <c r="AW99"/>
  <c r="AX99" s="1"/>
  <c r="AZ111"/>
  <c r="AW142"/>
  <c r="AX142" s="1"/>
  <c r="AZ149"/>
  <c r="E143"/>
  <c r="E120" s="1"/>
  <c r="M143"/>
  <c r="M120" s="1"/>
  <c r="U143"/>
  <c r="U120" s="1"/>
  <c r="AC143"/>
  <c r="AC120" s="1"/>
  <c r="AK143"/>
  <c r="AK120" s="1"/>
  <c r="AS143"/>
  <c r="AS120" s="1"/>
  <c r="AY161"/>
  <c r="AW167"/>
  <c r="AX167" s="1"/>
  <c r="AW175"/>
  <c r="AX175" s="1"/>
  <c r="AZ177"/>
  <c r="AZ179"/>
  <c r="AZ181"/>
  <c r="AZ183"/>
  <c r="AZ189"/>
  <c r="AX194"/>
  <c r="AZ207"/>
  <c r="AX214"/>
  <c r="AW215"/>
  <c r="AX215" s="1"/>
  <c r="AZ217"/>
  <c r="AZ221"/>
  <c r="AZ282"/>
  <c r="G395"/>
  <c r="AM395"/>
  <c r="AW476"/>
  <c r="AT475"/>
  <c r="AZ508"/>
  <c r="AW508"/>
  <c r="AX508" s="1"/>
  <c r="AW629"/>
  <c r="AX629" s="1"/>
  <c r="AW722"/>
  <c r="AT721"/>
  <c r="AW791"/>
  <c r="AW1046"/>
  <c r="AX1046" s="1"/>
  <c r="AT1045"/>
  <c r="AZ1114"/>
  <c r="AW1114"/>
  <c r="AX1114" s="1"/>
  <c r="K1342"/>
  <c r="AM1342"/>
  <c r="AW1415"/>
  <c r="AX1415" s="1"/>
  <c r="AW1712"/>
  <c r="AX1712" s="1"/>
  <c r="AZ1712"/>
  <c r="AW637"/>
  <c r="AX637" s="1"/>
  <c r="AT635"/>
  <c r="O822"/>
  <c r="AE822"/>
  <c r="AZ1412"/>
  <c r="AW1412"/>
  <c r="AX1412" s="1"/>
  <c r="AW1528"/>
  <c r="AX1528" s="1"/>
  <c r="AZ1528"/>
  <c r="AW2020"/>
  <c r="AX2020" s="1"/>
  <c r="E23"/>
  <c r="E5" s="1"/>
  <c r="I23"/>
  <c r="I5" s="1"/>
  <c r="Q23"/>
  <c r="Q5" s="1"/>
  <c r="Y23"/>
  <c r="Y5" s="1"/>
  <c r="AK23"/>
  <c r="AK5" s="1"/>
  <c r="AS23"/>
  <c r="AS5" s="1"/>
  <c r="AW184"/>
  <c r="AX184" s="1"/>
  <c r="AW192"/>
  <c r="AX192" s="1"/>
  <c r="AW224"/>
  <c r="AX224" s="1"/>
  <c r="AX227"/>
  <c r="AX230"/>
  <c r="AW239"/>
  <c r="AX239" s="1"/>
  <c r="AZ245"/>
  <c r="AW611"/>
  <c r="AX611" s="1"/>
  <c r="AW815"/>
  <c r="AX815" s="1"/>
  <c r="AZ1218"/>
  <c r="AW1218"/>
  <c r="AX1218" s="1"/>
  <c r="AW1354"/>
  <c r="AW1353" s="1"/>
  <c r="AT1353"/>
  <c r="AW2037"/>
  <c r="AT2036"/>
  <c r="AZ7"/>
  <c r="AY28"/>
  <c r="AZ29"/>
  <c r="AZ40"/>
  <c r="AZ42"/>
  <c r="AZ63"/>
  <c r="AZ96"/>
  <c r="AW111"/>
  <c r="AX111" s="1"/>
  <c r="AZ115"/>
  <c r="AX129"/>
  <c r="AZ145"/>
  <c r="AZ147"/>
  <c r="AX150"/>
  <c r="AW151"/>
  <c r="AX151" s="1"/>
  <c r="I143"/>
  <c r="I120" s="1"/>
  <c r="Q143"/>
  <c r="Q120" s="1"/>
  <c r="Y143"/>
  <c r="Y120" s="1"/>
  <c r="AW166"/>
  <c r="AX166" s="1"/>
  <c r="AW174"/>
  <c r="AX174" s="1"/>
  <c r="AY197"/>
  <c r="AX206"/>
  <c r="AZ237"/>
  <c r="AW254"/>
  <c r="AX254" s="1"/>
  <c r="G270"/>
  <c r="O270"/>
  <c r="W270"/>
  <c r="AE270"/>
  <c r="AM270"/>
  <c r="AZ297"/>
  <c r="AW297"/>
  <c r="AX297" s="1"/>
  <c r="AT296"/>
  <c r="AZ314"/>
  <c r="AW314"/>
  <c r="AX314" s="1"/>
  <c r="AW482"/>
  <c r="AW481" s="1"/>
  <c r="AT481"/>
  <c r="AW693"/>
  <c r="AX693" s="1"/>
  <c r="AW696"/>
  <c r="AX696" s="1"/>
  <c r="AT695"/>
  <c r="G822"/>
  <c r="K822"/>
  <c r="W822"/>
  <c r="AA822"/>
  <c r="AI822"/>
  <c r="AM822"/>
  <c r="AQ822"/>
  <c r="AW825"/>
  <c r="AW1026"/>
  <c r="AX1026" s="1"/>
  <c r="AZ1280"/>
  <c r="AW1280"/>
  <c r="AX1280" s="1"/>
  <c r="AW2032"/>
  <c r="AX2032" s="1"/>
  <c r="AZ268"/>
  <c r="AZ276"/>
  <c r="G287"/>
  <c r="AW295"/>
  <c r="AX295" s="1"/>
  <c r="G356"/>
  <c r="K356"/>
  <c r="O356"/>
  <c r="S356"/>
  <c r="W356"/>
  <c r="AA356"/>
  <c r="AE356"/>
  <c r="AI356"/>
  <c r="AM356"/>
  <c r="AQ356"/>
  <c r="F445"/>
  <c r="J445"/>
  <c r="N445"/>
  <c r="R445"/>
  <c r="V445"/>
  <c r="Z445"/>
  <c r="AD445"/>
  <c r="AH445"/>
  <c r="AL445"/>
  <c r="AY450"/>
  <c r="AW499"/>
  <c r="AX499" s="1"/>
  <c r="X540"/>
  <c r="X521" s="1"/>
  <c r="AN540"/>
  <c r="AN521" s="1"/>
  <c r="AX542"/>
  <c r="AZ575"/>
  <c r="AZ643"/>
  <c r="G720"/>
  <c r="O720"/>
  <c r="W720"/>
  <c r="AE720"/>
  <c r="AM720"/>
  <c r="AY733"/>
  <c r="AT787"/>
  <c r="AW935"/>
  <c r="AX935" s="1"/>
  <c r="AT933"/>
  <c r="AZ964"/>
  <c r="AZ977"/>
  <c r="AW977"/>
  <c r="AX977" s="1"/>
  <c r="AZ993"/>
  <c r="AW993"/>
  <c r="AX993" s="1"/>
  <c r="AZ1011"/>
  <c r="AW1011"/>
  <c r="AX1011" s="1"/>
  <c r="AW1304"/>
  <c r="AX1304" s="1"/>
  <c r="AZ1304"/>
  <c r="AW1390"/>
  <c r="AX1390" s="1"/>
  <c r="AW1394"/>
  <c r="AX1394" s="1"/>
  <c r="AZ1398"/>
  <c r="AX1398"/>
  <c r="AN1408"/>
  <c r="AZ1431"/>
  <c r="AW1431"/>
  <c r="AX1431" s="1"/>
  <c r="AW1921"/>
  <c r="AW1920" s="1"/>
  <c r="AT1920"/>
  <c r="AZ1925"/>
  <c r="AW1925"/>
  <c r="AT1924"/>
  <c r="J1957"/>
  <c r="J1956" s="1"/>
  <c r="AZ330"/>
  <c r="AW382"/>
  <c r="AT381"/>
  <c r="D445"/>
  <c r="AR445"/>
  <c r="E457"/>
  <c r="I457"/>
  <c r="M457"/>
  <c r="Q457"/>
  <c r="U457"/>
  <c r="Y457"/>
  <c r="AC457"/>
  <c r="AG457"/>
  <c r="AK457"/>
  <c r="AO457"/>
  <c r="AS457"/>
  <c r="G483"/>
  <c r="K483"/>
  <c r="O483"/>
  <c r="S483"/>
  <c r="W483"/>
  <c r="AA483"/>
  <c r="AI483"/>
  <c r="AM483"/>
  <c r="AQ483"/>
  <c r="AZ525"/>
  <c r="E540"/>
  <c r="E521" s="1"/>
  <c r="M540"/>
  <c r="M521" s="1"/>
  <c r="Q540"/>
  <c r="Q521" s="1"/>
  <c r="U540"/>
  <c r="U521" s="1"/>
  <c r="AC540"/>
  <c r="AC521" s="1"/>
  <c r="AK540"/>
  <c r="AK521" s="1"/>
  <c r="AO540"/>
  <c r="AO521" s="1"/>
  <c r="AS540"/>
  <c r="AS521" s="1"/>
  <c r="AY630"/>
  <c r="AZ631"/>
  <c r="AC720"/>
  <c r="AS720"/>
  <c r="E720"/>
  <c r="U720"/>
  <c r="AK720"/>
  <c r="AY1153"/>
  <c r="AZ1187"/>
  <c r="AW1187"/>
  <c r="AX1187" s="1"/>
  <c r="AZ1263"/>
  <c r="AW1263"/>
  <c r="AX1263" s="1"/>
  <c r="AY1345"/>
  <c r="AW1370"/>
  <c r="AX1370" s="1"/>
  <c r="AW1378"/>
  <c r="AX1378" s="1"/>
  <c r="AY1462"/>
  <c r="AW1682"/>
  <c r="AX1682" s="1"/>
  <c r="AZ269"/>
  <c r="H270"/>
  <c r="L270"/>
  <c r="P270"/>
  <c r="T270"/>
  <c r="X270"/>
  <c r="AB270"/>
  <c r="AF270"/>
  <c r="AJ270"/>
  <c r="AN270"/>
  <c r="AR270"/>
  <c r="T287"/>
  <c r="AZ289"/>
  <c r="AZ291"/>
  <c r="J287"/>
  <c r="R287"/>
  <c r="V287"/>
  <c r="Z287"/>
  <c r="AH287"/>
  <c r="AP287"/>
  <c r="E301"/>
  <c r="I301"/>
  <c r="M301"/>
  <c r="Q301"/>
  <c r="U301"/>
  <c r="Y301"/>
  <c r="AC301"/>
  <c r="AG301"/>
  <c r="AK301"/>
  <c r="AO301"/>
  <c r="AS301"/>
  <c r="AZ310"/>
  <c r="AZ313"/>
  <c r="AZ329"/>
  <c r="J377"/>
  <c r="N377"/>
  <c r="V377"/>
  <c r="Z377"/>
  <c r="AD377"/>
  <c r="AL377"/>
  <c r="AP377"/>
  <c r="AY400"/>
  <c r="AY421"/>
  <c r="AY425"/>
  <c r="AZ427"/>
  <c r="AY464"/>
  <c r="AT477"/>
  <c r="AZ514"/>
  <c r="F540"/>
  <c r="F521" s="1"/>
  <c r="R540"/>
  <c r="R521" s="1"/>
  <c r="AZ544"/>
  <c r="AZ565"/>
  <c r="AY571"/>
  <c r="AZ637"/>
  <c r="AZ647"/>
  <c r="AY704"/>
  <c r="AZ705"/>
  <c r="AZ723"/>
  <c r="AY745"/>
  <c r="AY749"/>
  <c r="AH769"/>
  <c r="AZ797"/>
  <c r="AY910"/>
  <c r="AZ960"/>
  <c r="AZ962"/>
  <c r="AW962"/>
  <c r="AX962" s="1"/>
  <c r="AW978"/>
  <c r="AX978" s="1"/>
  <c r="AW1041"/>
  <c r="AX1041" s="1"/>
  <c r="AZ1200"/>
  <c r="AW1200"/>
  <c r="AX1200" s="1"/>
  <c r="AW1284"/>
  <c r="AX1284" s="1"/>
  <c r="AZ1284"/>
  <c r="AX1374"/>
  <c r="AW1391"/>
  <c r="AX1391" s="1"/>
  <c r="AW1414"/>
  <c r="AX1414" s="1"/>
  <c r="AW1418"/>
  <c r="AX1418" s="1"/>
  <c r="AZ1421"/>
  <c r="AX1539"/>
  <c r="AW1538"/>
  <c r="AZ1547"/>
  <c r="AW1973"/>
  <c r="AX1973" s="1"/>
  <c r="Q356"/>
  <c r="AG356"/>
  <c r="AZ365"/>
  <c r="AZ369"/>
  <c r="AZ375"/>
  <c r="AZ403"/>
  <c r="AY452"/>
  <c r="AZ459"/>
  <c r="AY462"/>
  <c r="AY475"/>
  <c r="N483"/>
  <c r="Z483"/>
  <c r="AL483"/>
  <c r="G540"/>
  <c r="G521" s="1"/>
  <c r="K540"/>
  <c r="K521" s="1"/>
  <c r="W540"/>
  <c r="W521" s="1"/>
  <c r="AA540"/>
  <c r="AA521" s="1"/>
  <c r="AI540"/>
  <c r="AI521" s="1"/>
  <c r="AM540"/>
  <c r="AM521" s="1"/>
  <c r="AQ540"/>
  <c r="AQ521" s="1"/>
  <c r="AZ558"/>
  <c r="AZ611"/>
  <c r="AZ629"/>
  <c r="AZ693"/>
  <c r="AZ702"/>
  <c r="AZ739"/>
  <c r="AZ791"/>
  <c r="AZ815"/>
  <c r="AY833"/>
  <c r="AZ893"/>
  <c r="AZ956"/>
  <c r="AW1099"/>
  <c r="AX1099" s="1"/>
  <c r="AZ1144"/>
  <c r="AW1144"/>
  <c r="AX1144" s="1"/>
  <c r="AZ1219"/>
  <c r="AW1219"/>
  <c r="AX1219" s="1"/>
  <c r="AZ1399"/>
  <c r="AX1399"/>
  <c r="AW1428"/>
  <c r="AX1428" s="1"/>
  <c r="AZ1428"/>
  <c r="AZ1430"/>
  <c r="AW1430"/>
  <c r="AX1430" s="1"/>
  <c r="I1468"/>
  <c r="M1468"/>
  <c r="Q1468"/>
  <c r="Y1468"/>
  <c r="AG1468"/>
  <c r="AO1468"/>
  <c r="AW1494"/>
  <c r="AX1494" s="1"/>
  <c r="AZ1516"/>
  <c r="AW1736"/>
  <c r="AX1736" s="1"/>
  <c r="AZ1736"/>
  <c r="AZ1947"/>
  <c r="AW1947"/>
  <c r="AX1947" s="1"/>
  <c r="AW1968"/>
  <c r="AX1968" s="1"/>
  <c r="AT913"/>
  <c r="AZ934"/>
  <c r="E946"/>
  <c r="M946"/>
  <c r="Q946"/>
  <c r="U946"/>
  <c r="Y946"/>
  <c r="AC946"/>
  <c r="AG946"/>
  <c r="AK946"/>
  <c r="AS946"/>
  <c r="AZ1009"/>
  <c r="AZ1025"/>
  <c r="AZ1037"/>
  <c r="AZ1040"/>
  <c r="AZ1063"/>
  <c r="AZ1065"/>
  <c r="AZ1079"/>
  <c r="AZ1081"/>
  <c r="AZ1098"/>
  <c r="AZ1137"/>
  <c r="AZ1143"/>
  <c r="AZ1149"/>
  <c r="E1159"/>
  <c r="Q1159"/>
  <c r="U1159"/>
  <c r="AG1159"/>
  <c r="AK1159"/>
  <c r="AY1177"/>
  <c r="AZ1186"/>
  <c r="AZ1193"/>
  <c r="AZ1208"/>
  <c r="AZ1225"/>
  <c r="AZ1236"/>
  <c r="AZ1237"/>
  <c r="AZ1241"/>
  <c r="AZ1246"/>
  <c r="AZ1248"/>
  <c r="AZ1249"/>
  <c r="AZ1259"/>
  <c r="AY1307"/>
  <c r="AY1327"/>
  <c r="AZ1330"/>
  <c r="AZ1331"/>
  <c r="G1342"/>
  <c r="W1342"/>
  <c r="AI1342"/>
  <c r="V1342"/>
  <c r="AZ1401"/>
  <c r="AZ1435"/>
  <c r="AZ1437"/>
  <c r="AY1444"/>
  <c r="AZ1445"/>
  <c r="AY1484"/>
  <c r="AZ1504"/>
  <c r="AZ1517"/>
  <c r="AY1538"/>
  <c r="AZ1549"/>
  <c r="AZ1649"/>
  <c r="AZ1725"/>
  <c r="AL1659"/>
  <c r="AZ1815"/>
  <c r="AW1841"/>
  <c r="AX1841" s="1"/>
  <c r="AW1858"/>
  <c r="AW1857" s="1"/>
  <c r="AT1857"/>
  <c r="AZ1867"/>
  <c r="AZ1871"/>
  <c r="AW1871"/>
  <c r="AX1871" s="1"/>
  <c r="AZ2011"/>
  <c r="AZ2013"/>
  <c r="AW2013"/>
  <c r="AX2013" s="1"/>
  <c r="G929"/>
  <c r="K929"/>
  <c r="O929"/>
  <c r="S929"/>
  <c r="W929"/>
  <c r="AA929"/>
  <c r="AE929"/>
  <c r="AI929"/>
  <c r="AM929"/>
  <c r="AQ929"/>
  <c r="AH929"/>
  <c r="AZ935"/>
  <c r="G946"/>
  <c r="K946"/>
  <c r="O946"/>
  <c r="S946"/>
  <c r="W946"/>
  <c r="AA946"/>
  <c r="AE946"/>
  <c r="AI946"/>
  <c r="AM946"/>
  <c r="AQ946"/>
  <c r="I969"/>
  <c r="Y969"/>
  <c r="AY1057"/>
  <c r="AZ1175"/>
  <c r="AZ1207"/>
  <c r="AZ1221"/>
  <c r="AZ1223"/>
  <c r="AZ1258"/>
  <c r="AZ1261"/>
  <c r="F1271"/>
  <c r="AH1271"/>
  <c r="AL1271"/>
  <c r="AZ1313"/>
  <c r="AY1349"/>
  <c r="AZ1403"/>
  <c r="AZ1417"/>
  <c r="AZ1457"/>
  <c r="AZ1512"/>
  <c r="AZ1543"/>
  <c r="AW1624"/>
  <c r="AX1624" s="1"/>
  <c r="AZ1624"/>
  <c r="AW1696"/>
  <c r="AX1696" s="1"/>
  <c r="AZ1696"/>
  <c r="AZ1778"/>
  <c r="AX1846"/>
  <c r="AY1865"/>
  <c r="AZ1884"/>
  <c r="AW1919"/>
  <c r="AW1918" s="1"/>
  <c r="AT1918"/>
  <c r="AW1923"/>
  <c r="AW1922" s="1"/>
  <c r="AT1922"/>
  <c r="AW1927"/>
  <c r="AX1927" s="1"/>
  <c r="AT1926"/>
  <c r="AS1932"/>
  <c r="E1932"/>
  <c r="I1932"/>
  <c r="M1932"/>
  <c r="Q1932"/>
  <c r="U1932"/>
  <c r="AC1932"/>
  <c r="AK1932"/>
  <c r="AO1932"/>
  <c r="AW1944"/>
  <c r="AX1944" s="1"/>
  <c r="AZ1944"/>
  <c r="AX1950"/>
  <c r="AW1976"/>
  <c r="AX1976" s="1"/>
  <c r="AY1552"/>
  <c r="AZ1553"/>
  <c r="AZ1585"/>
  <c r="AZ1593"/>
  <c r="AZ1601"/>
  <c r="AZ1604"/>
  <c r="AZ1605"/>
  <c r="AZ1643"/>
  <c r="AZ1667"/>
  <c r="AZ1672"/>
  <c r="AZ1717"/>
  <c r="AZ1739"/>
  <c r="AZ1745"/>
  <c r="AZ1758"/>
  <c r="AZ1779"/>
  <c r="AZ1788"/>
  <c r="AZ1824"/>
  <c r="AY1857"/>
  <c r="AZ1885"/>
  <c r="AM1872"/>
  <c r="N1932"/>
  <c r="AL1932"/>
  <c r="G1932"/>
  <c r="AY2030"/>
  <c r="AG1957"/>
  <c r="AG1956" s="1"/>
  <c r="AZ1592"/>
  <c r="AZ1632"/>
  <c r="AZ1644"/>
  <c r="J1659"/>
  <c r="AZ1724"/>
  <c r="AZ1740"/>
  <c r="AZ1803"/>
  <c r="E1781"/>
  <c r="U1781"/>
  <c r="AZ1986"/>
  <c r="AZ2039"/>
  <c r="AY16"/>
  <c r="AZ17"/>
  <c r="AZ33"/>
  <c r="AY48"/>
  <c r="AY61"/>
  <c r="AY64"/>
  <c r="AY92"/>
  <c r="AY110"/>
  <c r="AZ131"/>
  <c r="AX138"/>
  <c r="AX146"/>
  <c r="AY158"/>
  <c r="AZ211"/>
  <c r="AW211"/>
  <c r="AX211" s="1"/>
  <c r="AZ231"/>
  <c r="AW231"/>
  <c r="AX231" s="1"/>
  <c r="AY260"/>
  <c r="AZ262"/>
  <c r="AW262"/>
  <c r="AX262" s="1"/>
  <c r="D287"/>
  <c r="H287"/>
  <c r="L287"/>
  <c r="P287"/>
  <c r="X287"/>
  <c r="AF287"/>
  <c r="AJ287"/>
  <c r="AN287"/>
  <c r="AR287"/>
  <c r="AW322"/>
  <c r="AX322" s="1"/>
  <c r="AT321"/>
  <c r="AZ344"/>
  <c r="AW344"/>
  <c r="AX344" s="1"/>
  <c r="AY351"/>
  <c r="AZ420"/>
  <c r="AW420"/>
  <c r="AX420" s="1"/>
  <c r="AT419"/>
  <c r="AZ424"/>
  <c r="AW424"/>
  <c r="AX424" s="1"/>
  <c r="AT423"/>
  <c r="AW495"/>
  <c r="AX495" s="1"/>
  <c r="AZ516"/>
  <c r="AW551"/>
  <c r="AX551" s="1"/>
  <c r="AW572"/>
  <c r="AX572" s="1"/>
  <c r="AT571"/>
  <c r="AW679"/>
  <c r="AX679" s="1"/>
  <c r="AZ734"/>
  <c r="AW734"/>
  <c r="AX734" s="1"/>
  <c r="AW773"/>
  <c r="AX773" s="1"/>
  <c r="AW779"/>
  <c r="AX779" s="1"/>
  <c r="AZ779"/>
  <c r="AZ874"/>
  <c r="AW874"/>
  <c r="AX874" s="1"/>
  <c r="AW881"/>
  <c r="AX881" s="1"/>
  <c r="AZ881"/>
  <c r="AZ926"/>
  <c r="AW926"/>
  <c r="AX926" s="1"/>
  <c r="AW1067"/>
  <c r="AX1067" s="1"/>
  <c r="AZ1088"/>
  <c r="AW1088"/>
  <c r="AX1088" s="1"/>
  <c r="AZ1171"/>
  <c r="AW1171"/>
  <c r="AX1171" s="1"/>
  <c r="AZ1287"/>
  <c r="AW1287"/>
  <c r="AX1287" s="1"/>
  <c r="AY6"/>
  <c r="AW17"/>
  <c r="AX17" s="1"/>
  <c r="AY24"/>
  <c r="H23"/>
  <c r="H5" s="1"/>
  <c r="L23"/>
  <c r="L5" s="1"/>
  <c r="P23"/>
  <c r="P5" s="1"/>
  <c r="T23"/>
  <c r="T5" s="1"/>
  <c r="X23"/>
  <c r="X5" s="1"/>
  <c r="AB23"/>
  <c r="AB5" s="1"/>
  <c r="AF23"/>
  <c r="AF5" s="1"/>
  <c r="AJ23"/>
  <c r="AJ5" s="1"/>
  <c r="AN23"/>
  <c r="AN5" s="1"/>
  <c r="AR23"/>
  <c r="AR5" s="1"/>
  <c r="AV23"/>
  <c r="AV5" s="1"/>
  <c r="AW33"/>
  <c r="AY39"/>
  <c r="AW42"/>
  <c r="AX42" s="1"/>
  <c r="AZ44"/>
  <c r="AZ47"/>
  <c r="AW56"/>
  <c r="AX56" s="1"/>
  <c r="AX57"/>
  <c r="AZ70"/>
  <c r="AY73"/>
  <c r="AY81"/>
  <c r="AZ90"/>
  <c r="AW96"/>
  <c r="AX96" s="1"/>
  <c r="AX97"/>
  <c r="AY104"/>
  <c r="F120"/>
  <c r="AL120"/>
  <c r="AT121"/>
  <c r="AW122"/>
  <c r="AX122" s="1"/>
  <c r="AZ124"/>
  <c r="AZ125"/>
  <c r="AW131"/>
  <c r="AX131" s="1"/>
  <c r="AZ134"/>
  <c r="AZ135"/>
  <c r="AZ141"/>
  <c r="AU143"/>
  <c r="AU120" s="1"/>
  <c r="AW162"/>
  <c r="AX162" s="1"/>
  <c r="AW163"/>
  <c r="AX163" s="1"/>
  <c r="AZ169"/>
  <c r="AZ176"/>
  <c r="AW178"/>
  <c r="AX178" s="1"/>
  <c r="AW179"/>
  <c r="AX179" s="1"/>
  <c r="AW182"/>
  <c r="AX182" s="1"/>
  <c r="AW183"/>
  <c r="AX183" s="1"/>
  <c r="AZ186"/>
  <c r="AZ187"/>
  <c r="AZ193"/>
  <c r="AT195"/>
  <c r="AW196"/>
  <c r="AW195" s="1"/>
  <c r="AW198"/>
  <c r="AX198" s="1"/>
  <c r="AW199"/>
  <c r="AX199" s="1"/>
  <c r="AZ202"/>
  <c r="AZ203"/>
  <c r="AZ204"/>
  <c r="AW208"/>
  <c r="AX208" s="1"/>
  <c r="AZ210"/>
  <c r="AW210"/>
  <c r="AX210" s="1"/>
  <c r="AZ219"/>
  <c r="AW219"/>
  <c r="AX219" s="1"/>
  <c r="AX222"/>
  <c r="AZ240"/>
  <c r="AW240"/>
  <c r="AX240" s="1"/>
  <c r="AX246"/>
  <c r="AZ250"/>
  <c r="AW250"/>
  <c r="AT249"/>
  <c r="AZ253"/>
  <c r="AW430"/>
  <c r="AX430" s="1"/>
  <c r="H395"/>
  <c r="X395"/>
  <c r="AN395"/>
  <c r="AY458"/>
  <c r="H457"/>
  <c r="L457"/>
  <c r="P457"/>
  <c r="T457"/>
  <c r="AB457"/>
  <c r="AF457"/>
  <c r="AJ457"/>
  <c r="AR457"/>
  <c r="AZ586"/>
  <c r="AW586"/>
  <c r="AX586" s="1"/>
  <c r="AZ602"/>
  <c r="AW602"/>
  <c r="AX602" s="1"/>
  <c r="AZ606"/>
  <c r="AW606"/>
  <c r="AX606" s="1"/>
  <c r="AT605"/>
  <c r="AY648"/>
  <c r="AW661"/>
  <c r="AX661" s="1"/>
  <c r="AZ666"/>
  <c r="AW666"/>
  <c r="AX666" s="1"/>
  <c r="AW768"/>
  <c r="AX768" s="1"/>
  <c r="AW821"/>
  <c r="AX821" s="1"/>
  <c r="AZ985"/>
  <c r="AW985"/>
  <c r="AX985" s="1"/>
  <c r="AW1123"/>
  <c r="AX1123" s="1"/>
  <c r="AZ1123"/>
  <c r="AZ1127"/>
  <c r="AW1127"/>
  <c r="AX1127" s="1"/>
  <c r="AZ1139"/>
  <c r="AW1139"/>
  <c r="AX1139" s="1"/>
  <c r="AZ1235"/>
  <c r="AW1235"/>
  <c r="AX1235" s="1"/>
  <c r="AU1342"/>
  <c r="AZ1499"/>
  <c r="AW1499"/>
  <c r="AX1499" s="1"/>
  <c r="AW1559"/>
  <c r="AX1559" s="1"/>
  <c r="AT1557"/>
  <c r="AZ1695"/>
  <c r="AW1695"/>
  <c r="AX1695" s="1"/>
  <c r="AZ1726"/>
  <c r="AW1726"/>
  <c r="AX1726" s="1"/>
  <c r="AZ2025"/>
  <c r="AW2025"/>
  <c r="AX2025" s="1"/>
  <c r="AY113"/>
  <c r="AG143"/>
  <c r="AG120" s="1"/>
  <c r="AO143"/>
  <c r="AO120" s="1"/>
  <c r="AZ191"/>
  <c r="AZ216"/>
  <c r="AW216"/>
  <c r="AX216" s="1"/>
  <c r="AZ218"/>
  <c r="AW218"/>
  <c r="AX218" s="1"/>
  <c r="AZ255"/>
  <c r="AW255"/>
  <c r="AX255" s="1"/>
  <c r="AW284"/>
  <c r="AX284" s="1"/>
  <c r="AT283"/>
  <c r="AW358"/>
  <c r="AX358" s="1"/>
  <c r="AT357"/>
  <c r="AW422"/>
  <c r="AW421" s="1"/>
  <c r="AT421"/>
  <c r="AW531"/>
  <c r="AX531" s="1"/>
  <c r="AZ531"/>
  <c r="AW544"/>
  <c r="AX544" s="1"/>
  <c r="AT541"/>
  <c r="AW547"/>
  <c r="AX547" s="1"/>
  <c r="AW552"/>
  <c r="AX552" s="1"/>
  <c r="AW575"/>
  <c r="AX575" s="1"/>
  <c r="AW624"/>
  <c r="AX624" s="1"/>
  <c r="AW688"/>
  <c r="AX688" s="1"/>
  <c r="AW739"/>
  <c r="AW737" s="1"/>
  <c r="AT737"/>
  <c r="AZ750"/>
  <c r="AW750"/>
  <c r="AX750" s="1"/>
  <c r="AW854"/>
  <c r="AX854" s="1"/>
  <c r="AT853"/>
  <c r="AZ866"/>
  <c r="AW866"/>
  <c r="AX866" s="1"/>
  <c r="AW897"/>
  <c r="AX897" s="1"/>
  <c r="AZ897"/>
  <c r="AW908"/>
  <c r="AX908" s="1"/>
  <c r="AW921"/>
  <c r="AX921" s="1"/>
  <c r="AT919"/>
  <c r="AZ921"/>
  <c r="AW925"/>
  <c r="AX925" s="1"/>
  <c r="AZ925"/>
  <c r="AZ1017"/>
  <c r="AW1017"/>
  <c r="AX1017" s="1"/>
  <c r="AW1087"/>
  <c r="AX1087" s="1"/>
  <c r="AZ1087"/>
  <c r="AW1174"/>
  <c r="AX1174" s="1"/>
  <c r="AZ1291"/>
  <c r="AW1291"/>
  <c r="AX1291" s="1"/>
  <c r="AZ1299"/>
  <c r="AW1299"/>
  <c r="AX1299" s="1"/>
  <c r="AZ1303"/>
  <c r="AW1303"/>
  <c r="AX1303" s="1"/>
  <c r="AZ2017"/>
  <c r="AW2017"/>
  <c r="AX2017" s="1"/>
  <c r="AT6"/>
  <c r="AW7"/>
  <c r="AX7" s="1"/>
  <c r="AW21"/>
  <c r="AX21" s="1"/>
  <c r="F23"/>
  <c r="F5" s="1"/>
  <c r="J23"/>
  <c r="J5" s="1"/>
  <c r="N23"/>
  <c r="N5" s="1"/>
  <c r="R23"/>
  <c r="R5" s="1"/>
  <c r="V23"/>
  <c r="V5" s="1"/>
  <c r="Z23"/>
  <c r="Z5" s="1"/>
  <c r="AD23"/>
  <c r="AD5" s="1"/>
  <c r="AH23"/>
  <c r="AH5" s="1"/>
  <c r="AL23"/>
  <c r="AL5" s="1"/>
  <c r="AP23"/>
  <c r="AP5" s="1"/>
  <c r="AT24"/>
  <c r="AW25"/>
  <c r="AZ27"/>
  <c r="AW29"/>
  <c r="AX29" s="1"/>
  <c r="AZ31"/>
  <c r="AZ37"/>
  <c r="AW51"/>
  <c r="AX51" s="1"/>
  <c r="AY54"/>
  <c r="AT54"/>
  <c r="AZ57"/>
  <c r="AZ59"/>
  <c r="AW67"/>
  <c r="AX67" s="1"/>
  <c r="AX70"/>
  <c r="AW75"/>
  <c r="AX75" s="1"/>
  <c r="AY77"/>
  <c r="AZ78"/>
  <c r="AY85"/>
  <c r="AW87"/>
  <c r="AY94"/>
  <c r="AT94"/>
  <c r="AZ97"/>
  <c r="AW102"/>
  <c r="AX102" s="1"/>
  <c r="AW106"/>
  <c r="AX106" s="1"/>
  <c r="AY118"/>
  <c r="AX125"/>
  <c r="AW139"/>
  <c r="AX139" s="1"/>
  <c r="AZ142"/>
  <c r="AW147"/>
  <c r="AX147" s="1"/>
  <c r="AZ150"/>
  <c r="AZ151"/>
  <c r="AZ153"/>
  <c r="J143"/>
  <c r="J120" s="1"/>
  <c r="R143"/>
  <c r="R120" s="1"/>
  <c r="Z143"/>
  <c r="Z120" s="1"/>
  <c r="AH143"/>
  <c r="AH120" s="1"/>
  <c r="AP143"/>
  <c r="AP120" s="1"/>
  <c r="AW159"/>
  <c r="AX159" s="1"/>
  <c r="AW170"/>
  <c r="AX170" s="1"/>
  <c r="AW171"/>
  <c r="AX171" s="1"/>
  <c r="AX186"/>
  <c r="AX187"/>
  <c r="AW191"/>
  <c r="AX191" s="1"/>
  <c r="AZ194"/>
  <c r="AY195"/>
  <c r="AZ201"/>
  <c r="AX202"/>
  <c r="AX203"/>
  <c r="AZ205"/>
  <c r="AZ223"/>
  <c r="AW223"/>
  <c r="AX223" s="1"/>
  <c r="AX226"/>
  <c r="AZ229"/>
  <c r="AX238"/>
  <c r="AZ247"/>
  <c r="AW247"/>
  <c r="AX247" s="1"/>
  <c r="AZ286"/>
  <c r="AW286"/>
  <c r="F301"/>
  <c r="AZ317"/>
  <c r="AW317"/>
  <c r="AW319"/>
  <c r="AX319" s="1"/>
  <c r="AZ325"/>
  <c r="AW325"/>
  <c r="AX325" s="1"/>
  <c r="AW369"/>
  <c r="AX369" s="1"/>
  <c r="F395"/>
  <c r="N395"/>
  <c r="V395"/>
  <c r="AD395"/>
  <c r="AL395"/>
  <c r="AZ408"/>
  <c r="AW408"/>
  <c r="AX408" s="1"/>
  <c r="AW471"/>
  <c r="AX471" s="1"/>
  <c r="AZ471"/>
  <c r="AE483"/>
  <c r="AW565"/>
  <c r="AX565" s="1"/>
  <c r="AZ594"/>
  <c r="AW594"/>
  <c r="AX594" s="1"/>
  <c r="AW604"/>
  <c r="AW603" s="1"/>
  <c r="AT603"/>
  <c r="AZ658"/>
  <c r="AW658"/>
  <c r="AX658" s="1"/>
  <c r="AZ670"/>
  <c r="AW670"/>
  <c r="AX670" s="1"/>
  <c r="AZ698"/>
  <c r="AW698"/>
  <c r="AX698" s="1"/>
  <c r="AW758"/>
  <c r="AX758" s="1"/>
  <c r="AT757"/>
  <c r="AZ821"/>
  <c r="AZ834"/>
  <c r="AW834"/>
  <c r="AX834" s="1"/>
  <c r="AT833"/>
  <c r="AW971"/>
  <c r="AW970" s="1"/>
  <c r="AZ971"/>
  <c r="AW1006"/>
  <c r="AX1006" s="1"/>
  <c r="AZ1111"/>
  <c r="AW1111"/>
  <c r="AX1111" s="1"/>
  <c r="AZ1138"/>
  <c r="AW1138"/>
  <c r="AX1138" s="1"/>
  <c r="AZ1267"/>
  <c r="AW1267"/>
  <c r="AX1267" s="1"/>
  <c r="AT1247"/>
  <c r="AW1396"/>
  <c r="AX1396" s="1"/>
  <c r="AZ1396"/>
  <c r="AZ1407"/>
  <c r="AW1407"/>
  <c r="AX1407" s="1"/>
  <c r="AZ1443"/>
  <c r="AW1443"/>
  <c r="AX1443" s="1"/>
  <c r="AZ1546"/>
  <c r="AW1546"/>
  <c r="AX1546" s="1"/>
  <c r="AZ1602"/>
  <c r="AW1602"/>
  <c r="AX1602" s="1"/>
  <c r="AZ1810"/>
  <c r="AW1810"/>
  <c r="AX1810" s="1"/>
  <c r="AZ1832"/>
  <c r="AW1832"/>
  <c r="AX1832" s="1"/>
  <c r="AW1849"/>
  <c r="AX1849" s="1"/>
  <c r="AZ1849"/>
  <c r="AZ1851"/>
  <c r="AW1851"/>
  <c r="AX1851" s="1"/>
  <c r="AZ1890"/>
  <c r="AW1890"/>
  <c r="AX1890" s="1"/>
  <c r="AW1900"/>
  <c r="AX1900" s="1"/>
  <c r="AZ1900"/>
  <c r="AZ234"/>
  <c r="AY258"/>
  <c r="AZ263"/>
  <c r="AX263"/>
  <c r="J270"/>
  <c r="Z270"/>
  <c r="AP270"/>
  <c r="AZ277"/>
  <c r="AZ285"/>
  <c r="AX285"/>
  <c r="AY296"/>
  <c r="AZ300"/>
  <c r="AW300"/>
  <c r="AX300" s="1"/>
  <c r="V301"/>
  <c r="AZ304"/>
  <c r="AW304"/>
  <c r="AX304" s="1"/>
  <c r="AB301"/>
  <c r="AZ360"/>
  <c r="AW360"/>
  <c r="AX360" s="1"/>
  <c r="AZ379"/>
  <c r="AZ389"/>
  <c r="AE395"/>
  <c r="AF395"/>
  <c r="AZ506"/>
  <c r="AW506"/>
  <c r="AX506" s="1"/>
  <c r="AZ530"/>
  <c r="AX530"/>
  <c r="AU540"/>
  <c r="AU521" s="1"/>
  <c r="AY562"/>
  <c r="AW569"/>
  <c r="AX569" s="1"/>
  <c r="AY579"/>
  <c r="AW580"/>
  <c r="AX580" s="1"/>
  <c r="AW585"/>
  <c r="AX585" s="1"/>
  <c r="AZ585"/>
  <c r="AW588"/>
  <c r="AX588" s="1"/>
  <c r="AW593"/>
  <c r="AX593" s="1"/>
  <c r="AZ593"/>
  <c r="AW596"/>
  <c r="AX596" s="1"/>
  <c r="AW601"/>
  <c r="AX601" s="1"/>
  <c r="AZ601"/>
  <c r="AY620"/>
  <c r="AZ621"/>
  <c r="AY651"/>
  <c r="AW665"/>
  <c r="AX665" s="1"/>
  <c r="AW683"/>
  <c r="AX683" s="1"/>
  <c r="AX692"/>
  <c r="AW715"/>
  <c r="AX715" s="1"/>
  <c r="AZ715"/>
  <c r="AZ718"/>
  <c r="AW718"/>
  <c r="AX718" s="1"/>
  <c r="K720"/>
  <c r="S720"/>
  <c r="AA720"/>
  <c r="AI720"/>
  <c r="AQ720"/>
  <c r="AW747"/>
  <c r="AX747" s="1"/>
  <c r="AT745"/>
  <c r="AZ754"/>
  <c r="AW754"/>
  <c r="AX754" s="1"/>
  <c r="AT753"/>
  <c r="AY761"/>
  <c r="AW762"/>
  <c r="AX762" s="1"/>
  <c r="AT761"/>
  <c r="AZ774"/>
  <c r="AW774"/>
  <c r="AX774" s="1"/>
  <c r="AW805"/>
  <c r="AZ805"/>
  <c r="AX824"/>
  <c r="AY828"/>
  <c r="AW831"/>
  <c r="AX831" s="1"/>
  <c r="AW837"/>
  <c r="AX837" s="1"/>
  <c r="AX844"/>
  <c r="AY848"/>
  <c r="AW851"/>
  <c r="AX851" s="1"/>
  <c r="AW857"/>
  <c r="AX857" s="1"/>
  <c r="AW864"/>
  <c r="AX864" s="1"/>
  <c r="AT863"/>
  <c r="AW869"/>
  <c r="AX869" s="1"/>
  <c r="AZ869"/>
  <c r="AW872"/>
  <c r="AX872" s="1"/>
  <c r="AW877"/>
  <c r="AX877" s="1"/>
  <c r="AZ877"/>
  <c r="F929"/>
  <c r="R929"/>
  <c r="V929"/>
  <c r="AX932"/>
  <c r="AV929"/>
  <c r="AZ950"/>
  <c r="AW950"/>
  <c r="AX950" s="1"/>
  <c r="AZ966"/>
  <c r="AW966"/>
  <c r="AX966" s="1"/>
  <c r="S969"/>
  <c r="AW987"/>
  <c r="AX987" s="1"/>
  <c r="AZ987"/>
  <c r="AW1002"/>
  <c r="AX1002" s="1"/>
  <c r="AZ1002"/>
  <c r="AW1020"/>
  <c r="AX1020" s="1"/>
  <c r="AZ1020"/>
  <c r="AW1022"/>
  <c r="AX1022" s="1"/>
  <c r="AW1035"/>
  <c r="AX1035" s="1"/>
  <c r="AZ1035"/>
  <c r="AW1073"/>
  <c r="AX1073" s="1"/>
  <c r="AZ1073"/>
  <c r="AW1083"/>
  <c r="AX1083" s="1"/>
  <c r="AZ1095"/>
  <c r="AW1095"/>
  <c r="AX1095" s="1"/>
  <c r="AW1108"/>
  <c r="AX1108" s="1"/>
  <c r="AZ1108"/>
  <c r="AZ1195"/>
  <c r="AX1195"/>
  <c r="AW1198"/>
  <c r="AX1198" s="1"/>
  <c r="AW1216"/>
  <c r="AX1216" s="1"/>
  <c r="AZ1216"/>
  <c r="AW1222"/>
  <c r="AX1222" s="1"/>
  <c r="J1271"/>
  <c r="N1271"/>
  <c r="R1271"/>
  <c r="V1271"/>
  <c r="Z1271"/>
  <c r="AD1271"/>
  <c r="AP1271"/>
  <c r="AZ1274"/>
  <c r="AW1274"/>
  <c r="AX1274" s="1"/>
  <c r="AW1278"/>
  <c r="AX1278" s="1"/>
  <c r="AZ1318"/>
  <c r="AW1318"/>
  <c r="AX1318" s="1"/>
  <c r="J1342"/>
  <c r="R1342"/>
  <c r="Z1342"/>
  <c r="AH1342"/>
  <c r="AP1342"/>
  <c r="AW1350"/>
  <c r="AW1349" s="1"/>
  <c r="AT1349"/>
  <c r="AV1408"/>
  <c r="AX1434"/>
  <c r="H1408"/>
  <c r="AZ1450"/>
  <c r="AX1450"/>
  <c r="AZ1475"/>
  <c r="AW1475"/>
  <c r="AW1478"/>
  <c r="AW1477" s="1"/>
  <c r="AT1477"/>
  <c r="AW1523"/>
  <c r="AX1523" s="1"/>
  <c r="AZ1523"/>
  <c r="H1563"/>
  <c r="L1563"/>
  <c r="P1563"/>
  <c r="T1563"/>
  <c r="X1563"/>
  <c r="AB1563"/>
  <c r="AF1563"/>
  <c r="AJ1563"/>
  <c r="AN1563"/>
  <c r="AR1563"/>
  <c r="AZ1578"/>
  <c r="AW1578"/>
  <c r="AX1578" s="1"/>
  <c r="AW1580"/>
  <c r="AX1580" s="1"/>
  <c r="AZ1580"/>
  <c r="AZ1753"/>
  <c r="AW1753"/>
  <c r="AX1753" s="1"/>
  <c r="AZ1755"/>
  <c r="AW1755"/>
  <c r="AX1755" s="1"/>
  <c r="AZ1765"/>
  <c r="AW1765"/>
  <c r="AX1765" s="1"/>
  <c r="AW1774"/>
  <c r="AX1774" s="1"/>
  <c r="AW1817"/>
  <c r="AX1817" s="1"/>
  <c r="AZ1817"/>
  <c r="AZ1819"/>
  <c r="AW1819"/>
  <c r="AX1819" s="1"/>
  <c r="AW1876"/>
  <c r="AX1876" s="1"/>
  <c r="AZ1876"/>
  <c r="AW2012"/>
  <c r="AX2012" s="1"/>
  <c r="AZ226"/>
  <c r="AZ227"/>
  <c r="AZ233"/>
  <c r="AX234"/>
  <c r="S287"/>
  <c r="W287"/>
  <c r="AI287"/>
  <c r="AZ305"/>
  <c r="AW305"/>
  <c r="AX305" s="1"/>
  <c r="AY312"/>
  <c r="J301"/>
  <c r="N301"/>
  <c r="Z301"/>
  <c r="AD301"/>
  <c r="AP301"/>
  <c r="AW338"/>
  <c r="AX338" s="1"/>
  <c r="AT337"/>
  <c r="AT336" s="1"/>
  <c r="AY342"/>
  <c r="AW355"/>
  <c r="AX355" s="1"/>
  <c r="AZ371"/>
  <c r="O395"/>
  <c r="AU395"/>
  <c r="AY443"/>
  <c r="E445"/>
  <c r="I445"/>
  <c r="M445"/>
  <c r="Q445"/>
  <c r="U445"/>
  <c r="Y445"/>
  <c r="AC445"/>
  <c r="AG445"/>
  <c r="AK445"/>
  <c r="AO445"/>
  <c r="AS445"/>
  <c r="AZ451"/>
  <c r="AN457"/>
  <c r="AY460"/>
  <c r="AV457"/>
  <c r="AZ465"/>
  <c r="AW489"/>
  <c r="AX489" s="1"/>
  <c r="AZ489"/>
  <c r="AZ492"/>
  <c r="AW492"/>
  <c r="AX492" s="1"/>
  <c r="AZ539"/>
  <c r="AT538"/>
  <c r="J540"/>
  <c r="J521" s="1"/>
  <c r="N540"/>
  <c r="N521" s="1"/>
  <c r="V540"/>
  <c r="V521" s="1"/>
  <c r="Z540"/>
  <c r="Z521" s="1"/>
  <c r="AD540"/>
  <c r="AD521" s="1"/>
  <c r="AH540"/>
  <c r="AH521" s="1"/>
  <c r="AL540"/>
  <c r="AL521" s="1"/>
  <c r="AP540"/>
  <c r="AP521" s="1"/>
  <c r="AW545"/>
  <c r="AX545" s="1"/>
  <c r="AZ566"/>
  <c r="AW566"/>
  <c r="AX566" s="1"/>
  <c r="AZ569"/>
  <c r="AW581"/>
  <c r="AX581" s="1"/>
  <c r="AZ581"/>
  <c r="AW584"/>
  <c r="AX584" s="1"/>
  <c r="AW589"/>
  <c r="AX589" s="1"/>
  <c r="AZ589"/>
  <c r="AW592"/>
  <c r="AX592" s="1"/>
  <c r="AW597"/>
  <c r="AX597" s="1"/>
  <c r="AZ597"/>
  <c r="AW600"/>
  <c r="AX600" s="1"/>
  <c r="AU608"/>
  <c r="AX628"/>
  <c r="AZ714"/>
  <c r="AW714"/>
  <c r="AX714" s="1"/>
  <c r="AW719"/>
  <c r="AX719" s="1"/>
  <c r="AZ719"/>
  <c r="I720"/>
  <c r="Q720"/>
  <c r="Y720"/>
  <c r="AG720"/>
  <c r="AO720"/>
  <c r="AW742"/>
  <c r="AX742" s="1"/>
  <c r="AT741"/>
  <c r="AW752"/>
  <c r="AX752" s="1"/>
  <c r="AW755"/>
  <c r="AZ755"/>
  <c r="AW760"/>
  <c r="AX760" s="1"/>
  <c r="AW763"/>
  <c r="AX763" s="1"/>
  <c r="AZ763"/>
  <c r="H769"/>
  <c r="L769"/>
  <c r="P769"/>
  <c r="T769"/>
  <c r="X769"/>
  <c r="AB769"/>
  <c r="AF769"/>
  <c r="AJ769"/>
  <c r="AN769"/>
  <c r="AR769"/>
  <c r="AY803"/>
  <c r="AW804"/>
  <c r="AX804" s="1"/>
  <c r="AZ842"/>
  <c r="AW842"/>
  <c r="AX842" s="1"/>
  <c r="AL859"/>
  <c r="AW865"/>
  <c r="AX865" s="1"/>
  <c r="AZ865"/>
  <c r="AW868"/>
  <c r="AX868" s="1"/>
  <c r="AW873"/>
  <c r="AX873" s="1"/>
  <c r="AZ873"/>
  <c r="AW876"/>
  <c r="AX876" s="1"/>
  <c r="AW889"/>
  <c r="AX889" s="1"/>
  <c r="AZ889"/>
  <c r="AW988"/>
  <c r="AX988" s="1"/>
  <c r="AZ988"/>
  <c r="AW990"/>
  <c r="AX990" s="1"/>
  <c r="AW1003"/>
  <c r="AX1003" s="1"/>
  <c r="AZ1003"/>
  <c r="AY1008"/>
  <c r="AW1019"/>
  <c r="AX1019" s="1"/>
  <c r="AZ1019"/>
  <c r="AW1034"/>
  <c r="AX1034" s="1"/>
  <c r="AZ1034"/>
  <c r="F969"/>
  <c r="N969"/>
  <c r="AD969"/>
  <c r="AL969"/>
  <c r="AZ1072"/>
  <c r="AW1072"/>
  <c r="AX1072" s="1"/>
  <c r="AW1107"/>
  <c r="AX1107" s="1"/>
  <c r="AZ1107"/>
  <c r="AZ1179"/>
  <c r="AW1179"/>
  <c r="AX1179" s="1"/>
  <c r="AT1177"/>
  <c r="AZ1194"/>
  <c r="AW1194"/>
  <c r="AX1194" s="1"/>
  <c r="AZ1226"/>
  <c r="AW1226"/>
  <c r="AX1226" s="1"/>
  <c r="AZ1230"/>
  <c r="AT1227"/>
  <c r="AX1230"/>
  <c r="AZ1238"/>
  <c r="AW1238"/>
  <c r="AX1238" s="1"/>
  <c r="AW1244"/>
  <c r="AX1244" s="1"/>
  <c r="AZ1244"/>
  <c r="AX1262"/>
  <c r="AW1328"/>
  <c r="AZ1328"/>
  <c r="AZ1388"/>
  <c r="AW1388"/>
  <c r="AX1388" s="1"/>
  <c r="AZ1534"/>
  <c r="AW1534"/>
  <c r="AX1534" s="1"/>
  <c r="AT1533"/>
  <c r="AW1567"/>
  <c r="AX1567" s="1"/>
  <c r="AZ1567"/>
  <c r="AZ259"/>
  <c r="AY265"/>
  <c r="AZ267"/>
  <c r="E270"/>
  <c r="I270"/>
  <c r="M270"/>
  <c r="Q270"/>
  <c r="U270"/>
  <c r="Y270"/>
  <c r="AC270"/>
  <c r="AG270"/>
  <c r="AK270"/>
  <c r="AO270"/>
  <c r="AS270"/>
  <c r="AY283"/>
  <c r="K270"/>
  <c r="S270"/>
  <c r="AA270"/>
  <c r="AI270"/>
  <c r="AQ270"/>
  <c r="I287"/>
  <c r="M287"/>
  <c r="Q287"/>
  <c r="U287"/>
  <c r="Y287"/>
  <c r="AC287"/>
  <c r="AG287"/>
  <c r="AK287"/>
  <c r="AO287"/>
  <c r="AS287"/>
  <c r="N287"/>
  <c r="AD287"/>
  <c r="AU287"/>
  <c r="AZ294"/>
  <c r="AY308"/>
  <c r="AZ324"/>
  <c r="AZ349"/>
  <c r="AY367"/>
  <c r="AU377"/>
  <c r="H377"/>
  <c r="L377"/>
  <c r="T377"/>
  <c r="X377"/>
  <c r="AB377"/>
  <c r="AF377"/>
  <c r="AJ377"/>
  <c r="AN377"/>
  <c r="AR377"/>
  <c r="AV377"/>
  <c r="AZ383"/>
  <c r="AY402"/>
  <c r="AZ432"/>
  <c r="AZ436"/>
  <c r="AZ440"/>
  <c r="AZ444"/>
  <c r="AY454"/>
  <c r="AU457"/>
  <c r="AZ463"/>
  <c r="AZ468"/>
  <c r="AX474"/>
  <c r="AX478"/>
  <c r="E483"/>
  <c r="M483"/>
  <c r="U483"/>
  <c r="AC483"/>
  <c r="AK483"/>
  <c r="AS483"/>
  <c r="AZ497"/>
  <c r="AZ499"/>
  <c r="AZ501"/>
  <c r="AZ503"/>
  <c r="AZ509"/>
  <c r="AV483"/>
  <c r="AZ515"/>
  <c r="AZ519"/>
  <c r="AY538"/>
  <c r="O540"/>
  <c r="O521" s="1"/>
  <c r="AE540"/>
  <c r="AE521" s="1"/>
  <c r="AY555"/>
  <c r="H540"/>
  <c r="H521" s="1"/>
  <c r="P540"/>
  <c r="P521" s="1"/>
  <c r="AZ574"/>
  <c r="AZ578"/>
  <c r="G608"/>
  <c r="K608"/>
  <c r="O608"/>
  <c r="AA608"/>
  <c r="AE608"/>
  <c r="AQ608"/>
  <c r="AY635"/>
  <c r="AY677"/>
  <c r="AZ678"/>
  <c r="AZ682"/>
  <c r="AY695"/>
  <c r="AZ710"/>
  <c r="AY729"/>
  <c r="AX736"/>
  <c r="AZ738"/>
  <c r="AX744"/>
  <c r="AX772"/>
  <c r="AY782"/>
  <c r="AZ786"/>
  <c r="AZ802"/>
  <c r="AY808"/>
  <c r="AX820"/>
  <c r="AZ825"/>
  <c r="AX836"/>
  <c r="I822"/>
  <c r="M822"/>
  <c r="Q822"/>
  <c r="U822"/>
  <c r="Y822"/>
  <c r="AC822"/>
  <c r="AG822"/>
  <c r="AK822"/>
  <c r="AO822"/>
  <c r="AS822"/>
  <c r="AZ845"/>
  <c r="AZ850"/>
  <c r="AX856"/>
  <c r="AW885"/>
  <c r="AX885" s="1"/>
  <c r="AW893"/>
  <c r="AX893" s="1"/>
  <c r="AW901"/>
  <c r="AX901" s="1"/>
  <c r="AY916"/>
  <c r="AY951"/>
  <c r="AZ952"/>
  <c r="AY955"/>
  <c r="AX974"/>
  <c r="AW986"/>
  <c r="AX986" s="1"/>
  <c r="AW1018"/>
  <c r="AX1018" s="1"/>
  <c r="AI969"/>
  <c r="AW1071"/>
  <c r="AX1071" s="1"/>
  <c r="AZ1071"/>
  <c r="AZ1086"/>
  <c r="AX1086"/>
  <c r="AZ1116"/>
  <c r="AZ1122"/>
  <c r="AW1122"/>
  <c r="AX1122" s="1"/>
  <c r="AW1125"/>
  <c r="AX1125" s="1"/>
  <c r="AZ1133"/>
  <c r="AY1146"/>
  <c r="AW1152"/>
  <c r="AW1151" s="1"/>
  <c r="AT1151"/>
  <c r="AZ1170"/>
  <c r="AX1170"/>
  <c r="AZ1176"/>
  <c r="AZ1199"/>
  <c r="AW1199"/>
  <c r="AX1199" s="1"/>
  <c r="AZ1210"/>
  <c r="AW1210"/>
  <c r="AX1210" s="1"/>
  <c r="AX1234"/>
  <c r="AZ1264"/>
  <c r="AZ1275"/>
  <c r="AW1275"/>
  <c r="AX1275" s="1"/>
  <c r="AZ1279"/>
  <c r="AW1279"/>
  <c r="AX1279" s="1"/>
  <c r="AZ1286"/>
  <c r="AX1286"/>
  <c r="AW1296"/>
  <c r="AX1296" s="1"/>
  <c r="AZ1296"/>
  <c r="AZ1298"/>
  <c r="AW1298"/>
  <c r="AX1298" s="1"/>
  <c r="AW1302"/>
  <c r="AX1302" s="1"/>
  <c r="AZ1323"/>
  <c r="AW1323"/>
  <c r="AX1323" s="1"/>
  <c r="S1342"/>
  <c r="AE1342"/>
  <c r="AQ1342"/>
  <c r="AW1362"/>
  <c r="AW1361" s="1"/>
  <c r="AT1361"/>
  <c r="AY1373"/>
  <c r="AY1381"/>
  <c r="AZ1382"/>
  <c r="AX1382"/>
  <c r="AZ1405"/>
  <c r="L1408"/>
  <c r="P1408"/>
  <c r="T1408"/>
  <c r="AB1408"/>
  <c r="AF1408"/>
  <c r="AJ1408"/>
  <c r="AR1408"/>
  <c r="AZ1467"/>
  <c r="AW1467"/>
  <c r="AW1466" s="1"/>
  <c r="AX1466" s="1"/>
  <c r="AW1470"/>
  <c r="AT1469"/>
  <c r="AZ1503"/>
  <c r="AW1503"/>
  <c r="AX1503" s="1"/>
  <c r="G1511"/>
  <c r="K1511"/>
  <c r="O1511"/>
  <c r="AW1529"/>
  <c r="AX1529" s="1"/>
  <c r="AW1535"/>
  <c r="AZ1551"/>
  <c r="AW1551"/>
  <c r="AX1551" s="1"/>
  <c r="AY1566"/>
  <c r="AW1620"/>
  <c r="AX1620" s="1"/>
  <c r="AZ1620"/>
  <c r="AZ1668"/>
  <c r="AW1668"/>
  <c r="AX1668" s="1"/>
  <c r="AH1659"/>
  <c r="AZ1703"/>
  <c r="AW1703"/>
  <c r="AX1703" s="1"/>
  <c r="AZ1814"/>
  <c r="AW1814"/>
  <c r="AX1814" s="1"/>
  <c r="AZ2009"/>
  <c r="AW2009"/>
  <c r="AX2009" s="1"/>
  <c r="AT258"/>
  <c r="AW259"/>
  <c r="AW258" s="1"/>
  <c r="AW267"/>
  <c r="AX267" s="1"/>
  <c r="F270"/>
  <c r="N270"/>
  <c r="V270"/>
  <c r="AD270"/>
  <c r="AL270"/>
  <c r="AZ290"/>
  <c r="K287"/>
  <c r="O287"/>
  <c r="AA287"/>
  <c r="AE287"/>
  <c r="AQ287"/>
  <c r="AZ298"/>
  <c r="AX299"/>
  <c r="P301"/>
  <c r="AZ311"/>
  <c r="AZ320"/>
  <c r="AW324"/>
  <c r="AX324" s="1"/>
  <c r="AY327"/>
  <c r="L301"/>
  <c r="AF301"/>
  <c r="AR301"/>
  <c r="AZ328"/>
  <c r="AZ359"/>
  <c r="E356"/>
  <c r="M356"/>
  <c r="U356"/>
  <c r="AC356"/>
  <c r="AK356"/>
  <c r="AS356"/>
  <c r="AX366"/>
  <c r="AZ372"/>
  <c r="G377"/>
  <c r="K377"/>
  <c r="O377"/>
  <c r="S377"/>
  <c r="W377"/>
  <c r="AA377"/>
  <c r="AE377"/>
  <c r="AI377"/>
  <c r="AM377"/>
  <c r="AQ377"/>
  <c r="AZ380"/>
  <c r="H384"/>
  <c r="L384"/>
  <c r="P384"/>
  <c r="T384"/>
  <c r="X384"/>
  <c r="AB384"/>
  <c r="AF384"/>
  <c r="AJ384"/>
  <c r="AN384"/>
  <c r="AR384"/>
  <c r="AX386"/>
  <c r="AW394"/>
  <c r="AX394" s="1"/>
  <c r="AX406"/>
  <c r="AW414"/>
  <c r="AX414" s="1"/>
  <c r="AZ416"/>
  <c r="AX417"/>
  <c r="AW432"/>
  <c r="AX432" s="1"/>
  <c r="AT433"/>
  <c r="AX433" s="1"/>
  <c r="AT435"/>
  <c r="AW436"/>
  <c r="AX436" s="1"/>
  <c r="AT437"/>
  <c r="AX437" s="1"/>
  <c r="AT439"/>
  <c r="AW440"/>
  <c r="AY448"/>
  <c r="AZ461"/>
  <c r="R457"/>
  <c r="AH457"/>
  <c r="J457"/>
  <c r="Z457"/>
  <c r="AP457"/>
  <c r="AZ480"/>
  <c r="AX486"/>
  <c r="AZ491"/>
  <c r="D483"/>
  <c r="H483"/>
  <c r="P483"/>
  <c r="X483"/>
  <c r="AF483"/>
  <c r="AJ483"/>
  <c r="AN483"/>
  <c r="AW519"/>
  <c r="AX519" s="1"/>
  <c r="AY524"/>
  <c r="AV521"/>
  <c r="AZ542"/>
  <c r="AZ543"/>
  <c r="AY548"/>
  <c r="AZ554"/>
  <c r="AW564"/>
  <c r="AX564" s="1"/>
  <c r="AW568"/>
  <c r="AX568" s="1"/>
  <c r="AW574"/>
  <c r="AX574" s="1"/>
  <c r="AW578"/>
  <c r="AX578" s="1"/>
  <c r="AZ622"/>
  <c r="AZ634"/>
  <c r="AX636"/>
  <c r="AT639"/>
  <c r="AX643"/>
  <c r="AX647"/>
  <c r="AT651"/>
  <c r="AZ654"/>
  <c r="AX655"/>
  <c r="AY656"/>
  <c r="AW660"/>
  <c r="AX660" s="1"/>
  <c r="AW664"/>
  <c r="AX664" s="1"/>
  <c r="AY668"/>
  <c r="AY671"/>
  <c r="AX672"/>
  <c r="AX676"/>
  <c r="AW678"/>
  <c r="AX678" s="1"/>
  <c r="AW682"/>
  <c r="AX682" s="1"/>
  <c r="AY686"/>
  <c r="AZ690"/>
  <c r="AX708"/>
  <c r="AZ722"/>
  <c r="AX728"/>
  <c r="AY765"/>
  <c r="AZ766"/>
  <c r="AV769"/>
  <c r="AX784"/>
  <c r="N769"/>
  <c r="R769"/>
  <c r="AD769"/>
  <c r="AX796"/>
  <c r="AY816"/>
  <c r="AZ846"/>
  <c r="AZ882"/>
  <c r="AW882"/>
  <c r="AX882" s="1"/>
  <c r="AZ890"/>
  <c r="AW890"/>
  <c r="AX890" s="1"/>
  <c r="AZ898"/>
  <c r="AW898"/>
  <c r="AX898" s="1"/>
  <c r="AW904"/>
  <c r="AX904" s="1"/>
  <c r="AT903"/>
  <c r="AZ918"/>
  <c r="AW918"/>
  <c r="AX918" s="1"/>
  <c r="J929"/>
  <c r="N929"/>
  <c r="Z929"/>
  <c r="AD929"/>
  <c r="AP929"/>
  <c r="AZ995"/>
  <c r="AZ1001"/>
  <c r="AW1001"/>
  <c r="AX1001" s="1"/>
  <c r="AW1004"/>
  <c r="AX1004" s="1"/>
  <c r="AZ1027"/>
  <c r="AZ1033"/>
  <c r="AW1033"/>
  <c r="AX1033" s="1"/>
  <c r="AZ1046"/>
  <c r="AZ1054"/>
  <c r="AW1054"/>
  <c r="AX1054" s="1"/>
  <c r="AZ1070"/>
  <c r="AX1070"/>
  <c r="AW1089"/>
  <c r="AX1089" s="1"/>
  <c r="AZ1089"/>
  <c r="AZ1100"/>
  <c r="AZ1106"/>
  <c r="AW1106"/>
  <c r="AX1106" s="1"/>
  <c r="AW1109"/>
  <c r="AX1109" s="1"/>
  <c r="AZ1130"/>
  <c r="AX1130"/>
  <c r="AX1142"/>
  <c r="AZ1150"/>
  <c r="AT1146"/>
  <c r="AX1150"/>
  <c r="AZ1156"/>
  <c r="AZ1165"/>
  <c r="AZ1178"/>
  <c r="AW1178"/>
  <c r="AX1206"/>
  <c r="AZ1224"/>
  <c r="AZ1231"/>
  <c r="AX1231"/>
  <c r="AZ1239"/>
  <c r="AW1239"/>
  <c r="AX1239" s="1"/>
  <c r="AZ1266"/>
  <c r="AW1266"/>
  <c r="AX1266" s="1"/>
  <c r="AW1270"/>
  <c r="AX1270" s="1"/>
  <c r="E1271"/>
  <c r="I1271"/>
  <c r="M1271"/>
  <c r="Q1271"/>
  <c r="U1271"/>
  <c r="Y1271"/>
  <c r="AC1271"/>
  <c r="AG1271"/>
  <c r="AK1271"/>
  <c r="AO1271"/>
  <c r="AS1271"/>
  <c r="AX1282"/>
  <c r="F1342"/>
  <c r="N1342"/>
  <c r="AD1342"/>
  <c r="AL1342"/>
  <c r="AZ1404"/>
  <c r="AW1404"/>
  <c r="AX1404" s="1"/>
  <c r="AU1408"/>
  <c r="AW1440"/>
  <c r="AX1440" s="1"/>
  <c r="AZ1440"/>
  <c r="AT1438"/>
  <c r="AZ1442"/>
  <c r="AW1442"/>
  <c r="AX1442" s="1"/>
  <c r="AW1452"/>
  <c r="AT1451"/>
  <c r="E1468"/>
  <c r="U1468"/>
  <c r="AK1468"/>
  <c r="AS1468"/>
  <c r="AY1488"/>
  <c r="AZ1498"/>
  <c r="AW1498"/>
  <c r="AX1498" s="1"/>
  <c r="AZ1510"/>
  <c r="AW1510"/>
  <c r="AX1510" s="1"/>
  <c r="AZ1519"/>
  <c r="AW1519"/>
  <c r="AX1519" s="1"/>
  <c r="AW1537"/>
  <c r="AX1537" s="1"/>
  <c r="AZ1537"/>
  <c r="AZ1583"/>
  <c r="AW1583"/>
  <c r="AX1583" s="1"/>
  <c r="AZ1606"/>
  <c r="AW1606"/>
  <c r="AX1606" s="1"/>
  <c r="AZ1634"/>
  <c r="AW1634"/>
  <c r="AX1634" s="1"/>
  <c r="AZ1663"/>
  <c r="AW1663"/>
  <c r="AX1663" s="1"/>
  <c r="AZ1743"/>
  <c r="AX1743"/>
  <c r="AZ1759"/>
  <c r="AW1759"/>
  <c r="AX1759" s="1"/>
  <c r="AW1868"/>
  <c r="AX1868" s="1"/>
  <c r="AZ1868"/>
  <c r="AX880"/>
  <c r="AX884"/>
  <c r="AX888"/>
  <c r="AX892"/>
  <c r="AX896"/>
  <c r="AX900"/>
  <c r="AZ909"/>
  <c r="AZ914"/>
  <c r="AX928"/>
  <c r="H929"/>
  <c r="P929"/>
  <c r="X929"/>
  <c r="AF929"/>
  <c r="AN929"/>
  <c r="AZ938"/>
  <c r="AZ954"/>
  <c r="AY959"/>
  <c r="AZ978"/>
  <c r="AZ980"/>
  <c r="AZ982"/>
  <c r="AZ994"/>
  <c r="AZ996"/>
  <c r="AZ998"/>
  <c r="AZ1010"/>
  <c r="AZ1012"/>
  <c r="AZ1014"/>
  <c r="AZ1026"/>
  <c r="AZ1028"/>
  <c r="AZ1030"/>
  <c r="AZ1041"/>
  <c r="AZ1051"/>
  <c r="AZ1058"/>
  <c r="AY1059"/>
  <c r="AZ1062"/>
  <c r="AZ1078"/>
  <c r="AY1092"/>
  <c r="AZ1099"/>
  <c r="AZ1101"/>
  <c r="AX1103"/>
  <c r="AZ1115"/>
  <c r="AZ1117"/>
  <c r="AX1119"/>
  <c r="AY1126"/>
  <c r="AO969"/>
  <c r="AZ1154"/>
  <c r="AY1155"/>
  <c r="AU1159"/>
  <c r="AZ1183"/>
  <c r="AZ1202"/>
  <c r="AZ1203"/>
  <c r="AY1204"/>
  <c r="AZ1215"/>
  <c r="AZ1243"/>
  <c r="AZ1250"/>
  <c r="AZ1251"/>
  <c r="AZ1255"/>
  <c r="AY1289"/>
  <c r="AZ1290"/>
  <c r="AW1290"/>
  <c r="AX1290" s="1"/>
  <c r="AZ1306"/>
  <c r="AX1306"/>
  <c r="AZ1309"/>
  <c r="AX1322"/>
  <c r="AZ1326"/>
  <c r="AW1326"/>
  <c r="AX1326" s="1"/>
  <c r="O1342"/>
  <c r="AA1342"/>
  <c r="AZ1367"/>
  <c r="AW1367"/>
  <c r="AX1367" s="1"/>
  <c r="AZ1387"/>
  <c r="AW1387"/>
  <c r="AX1387" s="1"/>
  <c r="AZ1406"/>
  <c r="AW1406"/>
  <c r="AX1406" s="1"/>
  <c r="G1408"/>
  <c r="K1408"/>
  <c r="O1408"/>
  <c r="S1408"/>
  <c r="W1408"/>
  <c r="AA1408"/>
  <c r="AE1408"/>
  <c r="AI1408"/>
  <c r="AM1408"/>
  <c r="AQ1408"/>
  <c r="AZ1411"/>
  <c r="AW1411"/>
  <c r="AX1411" s="1"/>
  <c r="AZ1419"/>
  <c r="AZ1423"/>
  <c r="AX1423"/>
  <c r="AY1438"/>
  <c r="AZ1453"/>
  <c r="F1468"/>
  <c r="J1468"/>
  <c r="N1468"/>
  <c r="R1468"/>
  <c r="V1468"/>
  <c r="Z1468"/>
  <c r="AD1468"/>
  <c r="AH1468"/>
  <c r="AL1468"/>
  <c r="AP1468"/>
  <c r="AZ1483"/>
  <c r="AW1483"/>
  <c r="AZ1495"/>
  <c r="AW1495"/>
  <c r="AX1495" s="1"/>
  <c r="AZ1506"/>
  <c r="AW1506"/>
  <c r="AX1506" s="1"/>
  <c r="AZ1522"/>
  <c r="AX1522"/>
  <c r="AZ1558"/>
  <c r="AX1558"/>
  <c r="AH1563"/>
  <c r="AW1569"/>
  <c r="AX1569" s="1"/>
  <c r="AZ1569"/>
  <c r="AZ1587"/>
  <c r="AW1587"/>
  <c r="AX1587" s="1"/>
  <c r="AZ1647"/>
  <c r="AW1647"/>
  <c r="AX1647" s="1"/>
  <c r="AT1646"/>
  <c r="E1659"/>
  <c r="I1659"/>
  <c r="M1659"/>
  <c r="Q1659"/>
  <c r="U1659"/>
  <c r="Y1659"/>
  <c r="AC1659"/>
  <c r="AG1659"/>
  <c r="AK1659"/>
  <c r="AO1659"/>
  <c r="AS1659"/>
  <c r="AZ1677"/>
  <c r="AW1694"/>
  <c r="AX1694" s="1"/>
  <c r="AZ1742"/>
  <c r="AW1742"/>
  <c r="AX1742" s="1"/>
  <c r="AW1760"/>
  <c r="AX1760" s="1"/>
  <c r="AW1762"/>
  <c r="AX1762" s="1"/>
  <c r="AZ1762"/>
  <c r="AL1781"/>
  <c r="AZ1838"/>
  <c r="AW1838"/>
  <c r="AX1838" s="1"/>
  <c r="AK1781"/>
  <c r="AW1869"/>
  <c r="AX1869" s="1"/>
  <c r="AZ1869"/>
  <c r="K1932"/>
  <c r="O1932"/>
  <c r="S1932"/>
  <c r="W1932"/>
  <c r="AA1932"/>
  <c r="AE1932"/>
  <c r="AI1932"/>
  <c r="AM1932"/>
  <c r="AQ1932"/>
  <c r="AW1937"/>
  <c r="AX1937" s="1"/>
  <c r="AZ1937"/>
  <c r="AZ1954"/>
  <c r="AW1954"/>
  <c r="AT1953"/>
  <c r="AZ1985"/>
  <c r="AW1985"/>
  <c r="AX1985" s="1"/>
  <c r="AZ2016"/>
  <c r="AW2016"/>
  <c r="AX2016" s="1"/>
  <c r="AY906"/>
  <c r="J859"/>
  <c r="V859"/>
  <c r="Z859"/>
  <c r="AP859"/>
  <c r="AW914"/>
  <c r="AX914" s="1"/>
  <c r="AW920"/>
  <c r="AX920" s="1"/>
  <c r="AW924"/>
  <c r="AX924" s="1"/>
  <c r="E929"/>
  <c r="I929"/>
  <c r="M929"/>
  <c r="Q929"/>
  <c r="U929"/>
  <c r="Y929"/>
  <c r="AC929"/>
  <c r="AG929"/>
  <c r="AK929"/>
  <c r="AO929"/>
  <c r="AS929"/>
  <c r="AY933"/>
  <c r="L929"/>
  <c r="T929"/>
  <c r="AB929"/>
  <c r="AJ929"/>
  <c r="AR929"/>
  <c r="AW938"/>
  <c r="AX938" s="1"/>
  <c r="AX940"/>
  <c r="AX941"/>
  <c r="AX944"/>
  <c r="AZ958"/>
  <c r="AY963"/>
  <c r="AY1050"/>
  <c r="AZ1075"/>
  <c r="AZ1091"/>
  <c r="AZ1135"/>
  <c r="AZ1147"/>
  <c r="AV1159"/>
  <c r="I1159"/>
  <c r="M1159"/>
  <c r="Y1159"/>
  <c r="AC1159"/>
  <c r="AO1159"/>
  <c r="AS1159"/>
  <c r="AZ1167"/>
  <c r="AZ1191"/>
  <c r="AZ1315"/>
  <c r="AZ1319"/>
  <c r="AX1319"/>
  <c r="AZ1335"/>
  <c r="AX1335"/>
  <c r="AY1365"/>
  <c r="AZ1366"/>
  <c r="AW1366"/>
  <c r="AX1366" s="1"/>
  <c r="AZ1383"/>
  <c r="AX1383"/>
  <c r="AX1402"/>
  <c r="AY1409"/>
  <c r="X1408"/>
  <c r="AZ1422"/>
  <c r="AX1422"/>
  <c r="E1408"/>
  <c r="I1408"/>
  <c r="M1408"/>
  <c r="Q1408"/>
  <c r="U1408"/>
  <c r="Y1408"/>
  <c r="AC1408"/>
  <c r="AG1408"/>
  <c r="AK1408"/>
  <c r="AO1408"/>
  <c r="AS1408"/>
  <c r="AZ1459"/>
  <c r="AY1474"/>
  <c r="AY1477"/>
  <c r="AZ1502"/>
  <c r="AW1502"/>
  <c r="AX1502" s="1"/>
  <c r="AW1513"/>
  <c r="AX1513" s="1"/>
  <c r="AZ1513"/>
  <c r="AW1561"/>
  <c r="AX1561" s="1"/>
  <c r="AZ1561"/>
  <c r="AW1579"/>
  <c r="AX1579" s="1"/>
  <c r="AZ1579"/>
  <c r="AZ1607"/>
  <c r="AW1607"/>
  <c r="AX1607" s="1"/>
  <c r="AX1642"/>
  <c r="F1659"/>
  <c r="R1659"/>
  <c r="V1659"/>
  <c r="Z1659"/>
  <c r="AP1659"/>
  <c r="AZ1662"/>
  <c r="AW1662"/>
  <c r="AX1662" s="1"/>
  <c r="AY1670"/>
  <c r="N1659"/>
  <c r="AD1659"/>
  <c r="AX1706"/>
  <c r="AZ1752"/>
  <c r="AW1752"/>
  <c r="AX1752" s="1"/>
  <c r="AY1766"/>
  <c r="AZ1771"/>
  <c r="AW1771"/>
  <c r="AX1771" s="1"/>
  <c r="F1781"/>
  <c r="AZ1830"/>
  <c r="AX1830"/>
  <c r="AT1845"/>
  <c r="AW1848"/>
  <c r="AX1848" s="1"/>
  <c r="AZ1848"/>
  <c r="AW1856"/>
  <c r="AW1855" s="1"/>
  <c r="AT1855"/>
  <c r="AZ1856"/>
  <c r="AW1893"/>
  <c r="AX1893" s="1"/>
  <c r="AZ1893"/>
  <c r="AZ1903"/>
  <c r="AW1903"/>
  <c r="AX1903" s="1"/>
  <c r="AZ2001"/>
  <c r="AW2001"/>
  <c r="AX2001" s="1"/>
  <c r="AZ2005"/>
  <c r="AW2005"/>
  <c r="AX2005" s="1"/>
  <c r="J1563"/>
  <c r="R1563"/>
  <c r="Z1563"/>
  <c r="AP1563"/>
  <c r="AZ1611"/>
  <c r="AW1611"/>
  <c r="AX1611" s="1"/>
  <c r="AZ1625"/>
  <c r="G1659"/>
  <c r="K1659"/>
  <c r="O1659"/>
  <c r="S1659"/>
  <c r="W1659"/>
  <c r="AA1659"/>
  <c r="AE1659"/>
  <c r="AI1659"/>
  <c r="AM1659"/>
  <c r="AQ1659"/>
  <c r="AZ1671"/>
  <c r="AW1671"/>
  <c r="AX1671" s="1"/>
  <c r="AZ1683"/>
  <c r="AZ1687"/>
  <c r="AY1701"/>
  <c r="AZ1702"/>
  <c r="AZ1708"/>
  <c r="AZ1713"/>
  <c r="AY1738"/>
  <c r="AZ1773"/>
  <c r="AW1773"/>
  <c r="AX1773" s="1"/>
  <c r="L1781"/>
  <c r="V1781"/>
  <c r="AR1781"/>
  <c r="AZ1786"/>
  <c r="AZ1791"/>
  <c r="AW1791"/>
  <c r="AX1791" s="1"/>
  <c r="AW1801"/>
  <c r="AX1801" s="1"/>
  <c r="AY1804"/>
  <c r="AC1781"/>
  <c r="AW1839"/>
  <c r="AX1839" s="1"/>
  <c r="AZ1863"/>
  <c r="AW1863"/>
  <c r="AX1863" s="1"/>
  <c r="AW1867"/>
  <c r="AX1867" s="1"/>
  <c r="AT1865"/>
  <c r="AW1912"/>
  <c r="AX1912" s="1"/>
  <c r="AZ1912"/>
  <c r="AZ1942"/>
  <c r="AW1942"/>
  <c r="AX1942" s="1"/>
  <c r="AT1941"/>
  <c r="E1957"/>
  <c r="E1956" s="1"/>
  <c r="I1957"/>
  <c r="I1956" s="1"/>
  <c r="M1957"/>
  <c r="M1956" s="1"/>
  <c r="Q1957"/>
  <c r="Q1956" s="1"/>
  <c r="U1957"/>
  <c r="U1956" s="1"/>
  <c r="Y1957"/>
  <c r="Y1956" s="1"/>
  <c r="AC1957"/>
  <c r="AC1956" s="1"/>
  <c r="AK1957"/>
  <c r="AK1956" s="1"/>
  <c r="AO1957"/>
  <c r="AO1956" s="1"/>
  <c r="AS1957"/>
  <c r="AS1956" s="1"/>
  <c r="AW1984"/>
  <c r="AX1984" s="1"/>
  <c r="AW1988"/>
  <c r="AX1988" s="1"/>
  <c r="AW1996"/>
  <c r="AX1996" s="1"/>
  <c r="AW2008"/>
  <c r="AX2008" s="1"/>
  <c r="AZ2021"/>
  <c r="AW2021"/>
  <c r="AX2021" s="1"/>
  <c r="AZ1283"/>
  <c r="AZ1285"/>
  <c r="AZ1295"/>
  <c r="AZ1297"/>
  <c r="AZ1310"/>
  <c r="AZ1311"/>
  <c r="AZ1329"/>
  <c r="AY1334"/>
  <c r="AY1337"/>
  <c r="AZ1338"/>
  <c r="AZ1339"/>
  <c r="AY1353"/>
  <c r="AY1357"/>
  <c r="AZ1390"/>
  <c r="AZ1391"/>
  <c r="AZ1395"/>
  <c r="AZ1414"/>
  <c r="AZ1415"/>
  <c r="AZ1427"/>
  <c r="AZ1429"/>
  <c r="AZ1439"/>
  <c r="AZ1447"/>
  <c r="AZ1454"/>
  <c r="AZ1455"/>
  <c r="AZ1463"/>
  <c r="AZ1465"/>
  <c r="H1468"/>
  <c r="L1468"/>
  <c r="P1468"/>
  <c r="T1468"/>
  <c r="X1468"/>
  <c r="AB1468"/>
  <c r="AF1468"/>
  <c r="AJ1468"/>
  <c r="AN1468"/>
  <c r="AR1468"/>
  <c r="AV1468"/>
  <c r="AU1511"/>
  <c r="AZ1526"/>
  <c r="AW1526"/>
  <c r="AX1526" s="1"/>
  <c r="AZ1539"/>
  <c r="AT1538"/>
  <c r="AZ1560"/>
  <c r="AZ1568"/>
  <c r="AZ1574"/>
  <c r="AW1574"/>
  <c r="AX1574" s="1"/>
  <c r="AW1581"/>
  <c r="AX1581" s="1"/>
  <c r="AY1584"/>
  <c r="AZ1590"/>
  <c r="AX1590"/>
  <c r="AZ1623"/>
  <c r="AW1623"/>
  <c r="AX1623" s="1"/>
  <c r="AZ1631"/>
  <c r="AZ1635"/>
  <c r="AX1635"/>
  <c r="AY1657"/>
  <c r="AX1658"/>
  <c r="AX1666"/>
  <c r="AW1667"/>
  <c r="AX1667" s="1"/>
  <c r="AW1683"/>
  <c r="AX1683" s="1"/>
  <c r="AZ1686"/>
  <c r="AX1686"/>
  <c r="AW1687"/>
  <c r="AX1687" s="1"/>
  <c r="AX1690"/>
  <c r="AW1702"/>
  <c r="AX1702" s="1"/>
  <c r="AW1708"/>
  <c r="AX1708" s="1"/>
  <c r="AZ1711"/>
  <c r="AW1711"/>
  <c r="AX1711" s="1"/>
  <c r="AZ1723"/>
  <c r="AZ1727"/>
  <c r="AX1727"/>
  <c r="AW1750"/>
  <c r="AX1750" s="1"/>
  <c r="AX1751"/>
  <c r="AX1754"/>
  <c r="N1781"/>
  <c r="AW1786"/>
  <c r="AX1786" s="1"/>
  <c r="AW1795"/>
  <c r="AX1795" s="1"/>
  <c r="AZ1822"/>
  <c r="AX1822"/>
  <c r="AX1823"/>
  <c r="AZ1831"/>
  <c r="AW1833"/>
  <c r="AX1833" s="1"/>
  <c r="AZ1833"/>
  <c r="AZ1843"/>
  <c r="AW1843"/>
  <c r="AX1843" s="1"/>
  <c r="AY1845"/>
  <c r="AW1877"/>
  <c r="AX1877" s="1"/>
  <c r="AZ1882"/>
  <c r="AW1882"/>
  <c r="AX1882" s="1"/>
  <c r="AZ1887"/>
  <c r="AW1887"/>
  <c r="AX1887" s="1"/>
  <c r="AW1899"/>
  <c r="AX1899" s="1"/>
  <c r="AX1909"/>
  <c r="G1872"/>
  <c r="AZ2029"/>
  <c r="AW2029"/>
  <c r="AW2028" s="1"/>
  <c r="AT2028"/>
  <c r="S1511"/>
  <c r="W1511"/>
  <c r="AA1511"/>
  <c r="AE1511"/>
  <c r="AI1511"/>
  <c r="AM1511"/>
  <c r="AQ1511"/>
  <c r="AV1511"/>
  <c r="AY1540"/>
  <c r="AZ1555"/>
  <c r="AZ1571"/>
  <c r="AZ1595"/>
  <c r="AZ1599"/>
  <c r="AZ1614"/>
  <c r="AZ1615"/>
  <c r="AZ1619"/>
  <c r="AZ1626"/>
  <c r="AZ1627"/>
  <c r="AY1637"/>
  <c r="AZ1638"/>
  <c r="AZ1639"/>
  <c r="AZ1645"/>
  <c r="AY1646"/>
  <c r="AZ1650"/>
  <c r="AZ1651"/>
  <c r="AZ1661"/>
  <c r="AZ1674"/>
  <c r="AZ1675"/>
  <c r="AZ1698"/>
  <c r="AZ1699"/>
  <c r="AZ1714"/>
  <c r="AZ1715"/>
  <c r="AY1729"/>
  <c r="AZ1730"/>
  <c r="AZ1731"/>
  <c r="AZ1735"/>
  <c r="AZ1737"/>
  <c r="AZ1756"/>
  <c r="AY1757"/>
  <c r="AZ1783"/>
  <c r="AW1783"/>
  <c r="AX1783" s="1"/>
  <c r="AZ1794"/>
  <c r="AX1794"/>
  <c r="M1781"/>
  <c r="AS1781"/>
  <c r="AW1811"/>
  <c r="AX1811" s="1"/>
  <c r="AZ1827"/>
  <c r="AW1827"/>
  <c r="AX1827" s="1"/>
  <c r="I1859"/>
  <c r="U1859"/>
  <c r="Y1859"/>
  <c r="AK1859"/>
  <c r="AO1859"/>
  <c r="N1859"/>
  <c r="AD1859"/>
  <c r="F1859"/>
  <c r="V1859"/>
  <c r="AL1859"/>
  <c r="AZ1866"/>
  <c r="AX1866"/>
  <c r="AW1883"/>
  <c r="AX1883" s="1"/>
  <c r="AW1910"/>
  <c r="AX1910" s="1"/>
  <c r="AZ1910"/>
  <c r="F1932"/>
  <c r="V1932"/>
  <c r="AW1935"/>
  <c r="AX1935" s="1"/>
  <c r="AW1945"/>
  <c r="AX1945" s="1"/>
  <c r="AW1964"/>
  <c r="AX1964" s="1"/>
  <c r="G1957"/>
  <c r="G1956" s="1"/>
  <c r="O1957"/>
  <c r="O1956" s="1"/>
  <c r="AM1957"/>
  <c r="AM1956" s="1"/>
  <c r="AZ1975"/>
  <c r="AZ1977"/>
  <c r="AW1977"/>
  <c r="AX1977" s="1"/>
  <c r="AZ1993"/>
  <c r="AW1993"/>
  <c r="AX1993" s="1"/>
  <c r="AT1992"/>
  <c r="AW2004"/>
  <c r="AX2004" s="1"/>
  <c r="AZ2024"/>
  <c r="AW2024"/>
  <c r="AX2024" s="1"/>
  <c r="AZ2031"/>
  <c r="AY2040"/>
  <c r="AZ2040" s="1"/>
  <c r="AZ2041"/>
  <c r="AW2041"/>
  <c r="AW2040" s="1"/>
  <c r="AX2040" s="1"/>
  <c r="AZ1764"/>
  <c r="AZ1798"/>
  <c r="AZ1807"/>
  <c r="AZ1835"/>
  <c r="AZ1846"/>
  <c r="AZ1847"/>
  <c r="AY1852"/>
  <c r="AY1862"/>
  <c r="Q1859"/>
  <c r="AG1859"/>
  <c r="X1859"/>
  <c r="AF1859"/>
  <c r="K1872"/>
  <c r="S1872"/>
  <c r="W1872"/>
  <c r="AA1872"/>
  <c r="AE1872"/>
  <c r="AI1872"/>
  <c r="AQ1872"/>
  <c r="AU1872"/>
  <c r="AZ1898"/>
  <c r="AW1898"/>
  <c r="AX1898" s="1"/>
  <c r="AW1901"/>
  <c r="AX1901" s="1"/>
  <c r="AY1918"/>
  <c r="AY1961"/>
  <c r="AZ1965"/>
  <c r="AX1965"/>
  <c r="AZ1969"/>
  <c r="AW1969"/>
  <c r="AX1969" s="1"/>
  <c r="AW1980"/>
  <c r="AX1980" s="1"/>
  <c r="AZ1989"/>
  <c r="AX1989"/>
  <c r="AZ1997"/>
  <c r="AW1997"/>
  <c r="AX1997" s="1"/>
  <c r="F1872"/>
  <c r="J1872"/>
  <c r="N1872"/>
  <c r="R1872"/>
  <c r="V1872"/>
  <c r="Z1872"/>
  <c r="AD1872"/>
  <c r="AH1872"/>
  <c r="AL1872"/>
  <c r="AP1872"/>
  <c r="AZ1891"/>
  <c r="AZ1911"/>
  <c r="AZ1921"/>
  <c r="AY1924"/>
  <c r="H1932"/>
  <c r="L1932"/>
  <c r="P1932"/>
  <c r="T1932"/>
  <c r="X1932"/>
  <c r="AB1932"/>
  <c r="AF1932"/>
  <c r="AJ1932"/>
  <c r="AN1932"/>
  <c r="AR1932"/>
  <c r="AZ1934"/>
  <c r="AW1934"/>
  <c r="AX1934" s="1"/>
  <c r="AY1953"/>
  <c r="H1957"/>
  <c r="H1956" s="1"/>
  <c r="L1957"/>
  <c r="L1956" s="1"/>
  <c r="P1957"/>
  <c r="P1956" s="1"/>
  <c r="T1957"/>
  <c r="T1956" s="1"/>
  <c r="X1957"/>
  <c r="X1956" s="1"/>
  <c r="AZ1981"/>
  <c r="AX1981"/>
  <c r="N1957"/>
  <c r="N1956" s="1"/>
  <c r="R1957"/>
  <c r="R1956" s="1"/>
  <c r="V1957"/>
  <c r="V1956" s="1"/>
  <c r="Z1957"/>
  <c r="Z1956" s="1"/>
  <c r="AD1957"/>
  <c r="AD1956" s="1"/>
  <c r="AH1957"/>
  <c r="AH1956" s="1"/>
  <c r="AL1957"/>
  <c r="AL1956" s="1"/>
  <c r="AP1957"/>
  <c r="AP1956" s="1"/>
  <c r="AZ2000"/>
  <c r="AX2000"/>
  <c r="AZ2007"/>
  <c r="K1957"/>
  <c r="K1956" s="1"/>
  <c r="S1957"/>
  <c r="S1956" s="1"/>
  <c r="W1957"/>
  <c r="W1956" s="1"/>
  <c r="AA1957"/>
  <c r="AA1956" s="1"/>
  <c r="AE1957"/>
  <c r="AE1956" s="1"/>
  <c r="E1872"/>
  <c r="I1872"/>
  <c r="M1872"/>
  <c r="Q1872"/>
  <c r="U1872"/>
  <c r="Y1872"/>
  <c r="AC1872"/>
  <c r="AG1872"/>
  <c r="AK1872"/>
  <c r="AO1872"/>
  <c r="AS1872"/>
  <c r="AZ1895"/>
  <c r="AZ1914"/>
  <c r="AZ1917"/>
  <c r="AY1920"/>
  <c r="AZ1930"/>
  <c r="AY1941"/>
  <c r="J1932"/>
  <c r="R1932"/>
  <c r="Z1932"/>
  <c r="AD1932"/>
  <c r="AH1932"/>
  <c r="AZ1950"/>
  <c r="AV1957"/>
  <c r="AV1956" s="1"/>
  <c r="AZ1973"/>
  <c r="AZ1991"/>
  <c r="AZ2019"/>
  <c r="AZ2037"/>
  <c r="AX55"/>
  <c r="AW35"/>
  <c r="AX95"/>
  <c r="AW9"/>
  <c r="AX10"/>
  <c r="AX14"/>
  <c r="AZ8"/>
  <c r="AZ12"/>
  <c r="AZ32"/>
  <c r="AZ79"/>
  <c r="AW105"/>
  <c r="AT104"/>
  <c r="AZ119"/>
  <c r="AY121"/>
  <c r="AX8"/>
  <c r="AZ10"/>
  <c r="AX12"/>
  <c r="AZ14"/>
  <c r="AT16"/>
  <c r="AZ18"/>
  <c r="AX20"/>
  <c r="AZ22"/>
  <c r="AZ26"/>
  <c r="AT28"/>
  <c r="AZ30"/>
  <c r="AX32"/>
  <c r="AZ34"/>
  <c r="AX36"/>
  <c r="AZ38"/>
  <c r="AX43"/>
  <c r="AZ55"/>
  <c r="AZ71"/>
  <c r="AT77"/>
  <c r="AX79"/>
  <c r="AZ91"/>
  <c r="AW93"/>
  <c r="AW92" s="1"/>
  <c r="AT92"/>
  <c r="AZ95"/>
  <c r="AX103"/>
  <c r="AT107"/>
  <c r="G109"/>
  <c r="AY114"/>
  <c r="AT118"/>
  <c r="AX119"/>
  <c r="AZ123"/>
  <c r="AW137"/>
  <c r="AX137" s="1"/>
  <c r="AY152"/>
  <c r="D143"/>
  <c r="H143"/>
  <c r="H120" s="1"/>
  <c r="L143"/>
  <c r="L120" s="1"/>
  <c r="P143"/>
  <c r="P120" s="1"/>
  <c r="T143"/>
  <c r="T120" s="1"/>
  <c r="X143"/>
  <c r="X120" s="1"/>
  <c r="AB143"/>
  <c r="AB120" s="1"/>
  <c r="AF143"/>
  <c r="AF120" s="1"/>
  <c r="AJ143"/>
  <c r="AJ120" s="1"/>
  <c r="AN143"/>
  <c r="AN120" s="1"/>
  <c r="AR143"/>
  <c r="AR120" s="1"/>
  <c r="AW157"/>
  <c r="AX157" s="1"/>
  <c r="AT161"/>
  <c r="AW165"/>
  <c r="AX165" s="1"/>
  <c r="AW173"/>
  <c r="AX173" s="1"/>
  <c r="AW189"/>
  <c r="AX189" s="1"/>
  <c r="AW213"/>
  <c r="AX213" s="1"/>
  <c r="AW229"/>
  <c r="AX229" s="1"/>
  <c r="AW237"/>
  <c r="AT236"/>
  <c r="AW245"/>
  <c r="AT244"/>
  <c r="AY249"/>
  <c r="AW253"/>
  <c r="AT252"/>
  <c r="AY261"/>
  <c r="AW273"/>
  <c r="AX273" s="1"/>
  <c r="AW281"/>
  <c r="AX281" s="1"/>
  <c r="AY302"/>
  <c r="AZ306"/>
  <c r="AZ318"/>
  <c r="AX328"/>
  <c r="AY347"/>
  <c r="AZ347" s="1"/>
  <c r="D346"/>
  <c r="AY346" s="1"/>
  <c r="AW353"/>
  <c r="AT352"/>
  <c r="AZ353"/>
  <c r="AW365"/>
  <c r="AX365" s="1"/>
  <c r="AX368"/>
  <c r="AW379"/>
  <c r="AW378" s="1"/>
  <c r="AT378"/>
  <c r="J395"/>
  <c r="R395"/>
  <c r="Z395"/>
  <c r="AH395"/>
  <c r="AP395"/>
  <c r="AW413"/>
  <c r="AX413" s="1"/>
  <c r="AW429"/>
  <c r="AX429" s="1"/>
  <c r="AT425"/>
  <c r="AW443"/>
  <c r="AX444"/>
  <c r="AW493"/>
  <c r="AX493" s="1"/>
  <c r="AZ493"/>
  <c r="AZ504"/>
  <c r="AW504"/>
  <c r="AX504" s="1"/>
  <c r="AW507"/>
  <c r="AX507" s="1"/>
  <c r="AZ507"/>
  <c r="AY532"/>
  <c r="AY535"/>
  <c r="D534"/>
  <c r="AW735"/>
  <c r="AX735" s="1"/>
  <c r="AZ735"/>
  <c r="AT733"/>
  <c r="AW829"/>
  <c r="AT828"/>
  <c r="AZ829"/>
  <c r="AW923"/>
  <c r="AX923" s="1"/>
  <c r="AZ923"/>
  <c r="AW927"/>
  <c r="AX927" s="1"/>
  <c r="AZ927"/>
  <c r="AW1044"/>
  <c r="AX1044" s="1"/>
  <c r="AZ1044"/>
  <c r="AW1341"/>
  <c r="AX1341" s="1"/>
  <c r="AZ1341"/>
  <c r="AZ1416"/>
  <c r="AW1416"/>
  <c r="AX1416" s="1"/>
  <c r="AW1700"/>
  <c r="AX1700" s="1"/>
  <c r="AZ1700"/>
  <c r="AW1705"/>
  <c r="AX1705" s="1"/>
  <c r="AZ1705"/>
  <c r="AZ1716"/>
  <c r="AW1716"/>
  <c r="AX1716" s="1"/>
  <c r="AT1710"/>
  <c r="AT9"/>
  <c r="AT13"/>
  <c r="D23"/>
  <c r="D5" s="1"/>
  <c r="AX37"/>
  <c r="AZ41"/>
  <c r="AT45"/>
  <c r="AX46"/>
  <c r="AX47"/>
  <c r="AW52"/>
  <c r="AX52" s="1"/>
  <c r="AX53"/>
  <c r="AZ58"/>
  <c r="AX62"/>
  <c r="AX63"/>
  <c r="AW68"/>
  <c r="AX68" s="1"/>
  <c r="AX69"/>
  <c r="AX72"/>
  <c r="AZ74"/>
  <c r="AZ76"/>
  <c r="AX82"/>
  <c r="AT85"/>
  <c r="AX86"/>
  <c r="AW88"/>
  <c r="AX88" s="1"/>
  <c r="AX89"/>
  <c r="AZ98"/>
  <c r="AZ101"/>
  <c r="AZ105"/>
  <c r="AT110"/>
  <c r="AW112"/>
  <c r="AZ117"/>
  <c r="AX124"/>
  <c r="AZ126"/>
  <c r="AY127"/>
  <c r="AX128"/>
  <c r="AZ130"/>
  <c r="AX132"/>
  <c r="AW133"/>
  <c r="AX133" s="1"/>
  <c r="AW136"/>
  <c r="AX136" s="1"/>
  <c r="AZ146"/>
  <c r="AX148"/>
  <c r="AW149"/>
  <c r="AX149" s="1"/>
  <c r="AZ154"/>
  <c r="AY155"/>
  <c r="AW156"/>
  <c r="AT158"/>
  <c r="AW164"/>
  <c r="AX164" s="1"/>
  <c r="AW169"/>
  <c r="AT168"/>
  <c r="AW172"/>
  <c r="AX172" s="1"/>
  <c r="AZ182"/>
  <c r="AW185"/>
  <c r="AX185" s="1"/>
  <c r="AW188"/>
  <c r="AX188" s="1"/>
  <c r="AZ206"/>
  <c r="AW209"/>
  <c r="AX209" s="1"/>
  <c r="AW212"/>
  <c r="AX212" s="1"/>
  <c r="AZ222"/>
  <c r="AW225"/>
  <c r="AX225" s="1"/>
  <c r="AW228"/>
  <c r="AX228" s="1"/>
  <c r="AW257"/>
  <c r="AW256" s="1"/>
  <c r="AT256"/>
  <c r="AT266"/>
  <c r="AY266"/>
  <c r="AY271"/>
  <c r="AW272"/>
  <c r="AX272" s="1"/>
  <c r="AT275"/>
  <c r="AZ278"/>
  <c r="AY279"/>
  <c r="AW280"/>
  <c r="AW291"/>
  <c r="AX291" s="1"/>
  <c r="AT292"/>
  <c r="AW293"/>
  <c r="AZ303"/>
  <c r="AW306"/>
  <c r="AX306" s="1"/>
  <c r="AZ322"/>
  <c r="AY331"/>
  <c r="AW335"/>
  <c r="AX335" s="1"/>
  <c r="AW343"/>
  <c r="AX343" s="1"/>
  <c r="AT342"/>
  <c r="AW361"/>
  <c r="AX361" s="1"/>
  <c r="AZ361"/>
  <c r="AY362"/>
  <c r="AW371"/>
  <c r="AT367"/>
  <c r="AY391"/>
  <c r="AW393"/>
  <c r="AT392"/>
  <c r="AZ393"/>
  <c r="AY397"/>
  <c r="D396"/>
  <c r="L395"/>
  <c r="T395"/>
  <c r="AB395"/>
  <c r="AJ395"/>
  <c r="AR395"/>
  <c r="AY410"/>
  <c r="AW473"/>
  <c r="AX473" s="1"/>
  <c r="AT469"/>
  <c r="AW479"/>
  <c r="AX479" s="1"/>
  <c r="AZ479"/>
  <c r="AU483"/>
  <c r="AW529"/>
  <c r="AX529" s="1"/>
  <c r="AZ529"/>
  <c r="AY541"/>
  <c r="AW641"/>
  <c r="AX641" s="1"/>
  <c r="AZ641"/>
  <c r="AW645"/>
  <c r="AX645" s="1"/>
  <c r="AZ645"/>
  <c r="AW687"/>
  <c r="AX687" s="1"/>
  <c r="AT686"/>
  <c r="AZ687"/>
  <c r="AW691"/>
  <c r="AX691" s="1"/>
  <c r="AZ691"/>
  <c r="AX726"/>
  <c r="AW751"/>
  <c r="AX751" s="1"/>
  <c r="AZ751"/>
  <c r="AT749"/>
  <c r="AW789"/>
  <c r="AX789" s="1"/>
  <c r="AZ789"/>
  <c r="AW795"/>
  <c r="AX795" s="1"/>
  <c r="AZ795"/>
  <c r="AW861"/>
  <c r="AW860" s="1"/>
  <c r="AT860"/>
  <c r="AZ861"/>
  <c r="AW915"/>
  <c r="AX915" s="1"/>
  <c r="AZ915"/>
  <c r="AX973"/>
  <c r="AW1196"/>
  <c r="AX1196" s="1"/>
  <c r="AZ1196"/>
  <c r="E1563"/>
  <c r="AY1594"/>
  <c r="AW1609"/>
  <c r="AX1609" s="1"/>
  <c r="AZ1609"/>
  <c r="AT1603"/>
  <c r="AZ20"/>
  <c r="AZ36"/>
  <c r="AZ43"/>
  <c r="AZ103"/>
  <c r="AW145"/>
  <c r="AX145" s="1"/>
  <c r="AW153"/>
  <c r="AW152" s="1"/>
  <c r="AT152"/>
  <c r="AW181"/>
  <c r="AX181" s="1"/>
  <c r="AW205"/>
  <c r="AX205" s="1"/>
  <c r="AW221"/>
  <c r="AX221" s="1"/>
  <c r="AY236"/>
  <c r="D235"/>
  <c r="AY235" s="1"/>
  <c r="AY244"/>
  <c r="D243"/>
  <c r="AY252"/>
  <c r="D251"/>
  <c r="AY251" s="1"/>
  <c r="AT261"/>
  <c r="AW269"/>
  <c r="AW277"/>
  <c r="AX277" s="1"/>
  <c r="E287"/>
  <c r="AY288"/>
  <c r="AT288"/>
  <c r="AW290"/>
  <c r="AX290" s="1"/>
  <c r="AW311"/>
  <c r="AX311" s="1"/>
  <c r="AT312"/>
  <c r="AW313"/>
  <c r="AT327"/>
  <c r="AW330"/>
  <c r="AX330" s="1"/>
  <c r="AY332"/>
  <c r="AY381"/>
  <c r="D377"/>
  <c r="AW387"/>
  <c r="AW385" s="1"/>
  <c r="AZ387"/>
  <c r="AY388"/>
  <c r="AW401"/>
  <c r="AW400" s="1"/>
  <c r="AT400"/>
  <c r="AZ401"/>
  <c r="AW415"/>
  <c r="AX415" s="1"/>
  <c r="AZ415"/>
  <c r="AW431"/>
  <c r="AX431" s="1"/>
  <c r="AZ431"/>
  <c r="AY446"/>
  <c r="AW449"/>
  <c r="AW448" s="1"/>
  <c r="AT448"/>
  <c r="AZ449"/>
  <c r="AW453"/>
  <c r="AW452" s="1"/>
  <c r="AT452"/>
  <c r="AZ453"/>
  <c r="AY469"/>
  <c r="D457"/>
  <c r="AW491"/>
  <c r="AX491" s="1"/>
  <c r="AZ520"/>
  <c r="AW520"/>
  <c r="AT513"/>
  <c r="AT496" s="1"/>
  <c r="AW537"/>
  <c r="AX537" s="1"/>
  <c r="AZ537"/>
  <c r="AT535"/>
  <c r="AW539"/>
  <c r="AW538" s="1"/>
  <c r="AW543"/>
  <c r="AX543" s="1"/>
  <c r="AW563"/>
  <c r="AX563" s="1"/>
  <c r="AT562"/>
  <c r="AZ563"/>
  <c r="AW567"/>
  <c r="AX567" s="1"/>
  <c r="AZ567"/>
  <c r="AW767"/>
  <c r="AX767" s="1"/>
  <c r="AZ767"/>
  <c r="AT765"/>
  <c r="AW777"/>
  <c r="AX777" s="1"/>
  <c r="AZ777"/>
  <c r="AW781"/>
  <c r="AX781" s="1"/>
  <c r="AZ781"/>
  <c r="E822"/>
  <c r="AY838"/>
  <c r="AW939"/>
  <c r="AX939" s="1"/>
  <c r="AZ939"/>
  <c r="AW943"/>
  <c r="AX943" s="1"/>
  <c r="AZ943"/>
  <c r="AW1180"/>
  <c r="AX1180" s="1"/>
  <c r="AZ1180"/>
  <c r="AW1189"/>
  <c r="AX1189" s="1"/>
  <c r="AZ1189"/>
  <c r="AW1312"/>
  <c r="AX1312" s="1"/>
  <c r="AZ1312"/>
  <c r="AT1307"/>
  <c r="AW1321"/>
  <c r="AX1321" s="1"/>
  <c r="AZ1321"/>
  <c r="AY1507"/>
  <c r="AW1508"/>
  <c r="AT1507"/>
  <c r="AZ1508"/>
  <c r="AT11"/>
  <c r="AT35"/>
  <c r="AT39"/>
  <c r="AW40"/>
  <c r="AX41"/>
  <c r="AX44"/>
  <c r="AZ46"/>
  <c r="AW49"/>
  <c r="AT48"/>
  <c r="AZ50"/>
  <c r="AZ52"/>
  <c r="AZ53"/>
  <c r="AW60"/>
  <c r="AX60" s="1"/>
  <c r="AZ62"/>
  <c r="AW65"/>
  <c r="AT64"/>
  <c r="AZ66"/>
  <c r="AZ68"/>
  <c r="AZ69"/>
  <c r="AT73"/>
  <c r="AX74"/>
  <c r="AW76"/>
  <c r="AX76" s="1"/>
  <c r="AZ82"/>
  <c r="AY83"/>
  <c r="AZ83" s="1"/>
  <c r="AZ86"/>
  <c r="AZ88"/>
  <c r="AZ89"/>
  <c r="AZ93"/>
  <c r="AW100"/>
  <c r="AX100" s="1"/>
  <c r="AX101"/>
  <c r="AW108"/>
  <c r="AW107" s="1"/>
  <c r="AZ112"/>
  <c r="AT114"/>
  <c r="AW116"/>
  <c r="AW114" s="1"/>
  <c r="AW113" s="1"/>
  <c r="AX117"/>
  <c r="AT127"/>
  <c r="AZ136"/>
  <c r="AZ138"/>
  <c r="AX140"/>
  <c r="AW141"/>
  <c r="AX141" s="1"/>
  <c r="AW144"/>
  <c r="G143"/>
  <c r="G120" s="1"/>
  <c r="K143"/>
  <c r="K120" s="1"/>
  <c r="O143"/>
  <c r="O120" s="1"/>
  <c r="S143"/>
  <c r="S120" s="1"/>
  <c r="W143"/>
  <c r="W120" s="1"/>
  <c r="AA143"/>
  <c r="AA120" s="1"/>
  <c r="AE143"/>
  <c r="AE120" s="1"/>
  <c r="AI143"/>
  <c r="AI120" s="1"/>
  <c r="AM143"/>
  <c r="AM120" s="1"/>
  <c r="AQ143"/>
  <c r="AQ120" s="1"/>
  <c r="AV143"/>
  <c r="AV120" s="1"/>
  <c r="AT155"/>
  <c r="AZ156"/>
  <c r="AW160"/>
  <c r="AX160" s="1"/>
  <c r="AZ164"/>
  <c r="AZ166"/>
  <c r="AY168"/>
  <c r="AZ172"/>
  <c r="AZ174"/>
  <c r="AX176"/>
  <c r="AW177"/>
  <c r="AX177" s="1"/>
  <c r="AW180"/>
  <c r="AX180" s="1"/>
  <c r="AZ188"/>
  <c r="AZ190"/>
  <c r="AW193"/>
  <c r="AX193" s="1"/>
  <c r="AZ198"/>
  <c r="AT197"/>
  <c r="AX200"/>
  <c r="AW201"/>
  <c r="AX201" s="1"/>
  <c r="AW204"/>
  <c r="AX204" s="1"/>
  <c r="AZ212"/>
  <c r="AZ214"/>
  <c r="AW217"/>
  <c r="AX217" s="1"/>
  <c r="AW220"/>
  <c r="AX220" s="1"/>
  <c r="AZ228"/>
  <c r="AZ230"/>
  <c r="AX232"/>
  <c r="AW233"/>
  <c r="AX233" s="1"/>
  <c r="AZ238"/>
  <c r="AW241"/>
  <c r="AX241" s="1"/>
  <c r="AZ246"/>
  <c r="AX248"/>
  <c r="AZ254"/>
  <c r="AY256"/>
  <c r="AW264"/>
  <c r="AX264" s="1"/>
  <c r="AW268"/>
  <c r="AX268" s="1"/>
  <c r="AT271"/>
  <c r="AZ272"/>
  <c r="AZ274"/>
  <c r="AY275"/>
  <c r="AW276"/>
  <c r="AT279"/>
  <c r="AZ280"/>
  <c r="AW289"/>
  <c r="D301"/>
  <c r="H301"/>
  <c r="T301"/>
  <c r="X301"/>
  <c r="AJ301"/>
  <c r="AN301"/>
  <c r="AW307"/>
  <c r="AX307" s="1"/>
  <c r="AZ307"/>
  <c r="AX309"/>
  <c r="AT308"/>
  <c r="AW310"/>
  <c r="AX310" s="1"/>
  <c r="R301"/>
  <c r="AH301"/>
  <c r="AX326"/>
  <c r="AZ326"/>
  <c r="AW329"/>
  <c r="AY337"/>
  <c r="D336"/>
  <c r="AY336" s="1"/>
  <c r="AW345"/>
  <c r="AX345" s="1"/>
  <c r="AZ345"/>
  <c r="AX348"/>
  <c r="AX354"/>
  <c r="AW359"/>
  <c r="AY373"/>
  <c r="AY378"/>
  <c r="AT385"/>
  <c r="E395"/>
  <c r="M395"/>
  <c r="U395"/>
  <c r="AC395"/>
  <c r="AK395"/>
  <c r="AS395"/>
  <c r="AW407"/>
  <c r="AX407" s="1"/>
  <c r="AZ407"/>
  <c r="AW459"/>
  <c r="AW458" s="1"/>
  <c r="AT458"/>
  <c r="AW463"/>
  <c r="AW462" s="1"/>
  <c r="AT462"/>
  <c r="F457"/>
  <c r="N457"/>
  <c r="V457"/>
  <c r="AD457"/>
  <c r="AL457"/>
  <c r="AW485"/>
  <c r="AT484"/>
  <c r="AZ485"/>
  <c r="AX494"/>
  <c r="AY496"/>
  <c r="AY513"/>
  <c r="AW613"/>
  <c r="AX613" s="1"/>
  <c r="AT609"/>
  <c r="AZ613"/>
  <c r="AW617"/>
  <c r="AX617" s="1"/>
  <c r="AZ617"/>
  <c r="AW623"/>
  <c r="AX623" s="1"/>
  <c r="AZ623"/>
  <c r="AW627"/>
  <c r="AX627" s="1"/>
  <c r="AZ627"/>
  <c r="AU769"/>
  <c r="F769"/>
  <c r="J769"/>
  <c r="V769"/>
  <c r="Z769"/>
  <c r="AL769"/>
  <c r="AP769"/>
  <c r="AT775"/>
  <c r="AY798"/>
  <c r="AW809"/>
  <c r="AT808"/>
  <c r="AZ809"/>
  <c r="AW813"/>
  <c r="AX813" s="1"/>
  <c r="AZ813"/>
  <c r="N859"/>
  <c r="R859"/>
  <c r="AD859"/>
  <c r="AH859"/>
  <c r="AT937"/>
  <c r="AZ967"/>
  <c r="AW967"/>
  <c r="AX967" s="1"/>
  <c r="AW1164"/>
  <c r="AX1164" s="1"/>
  <c r="AZ1164"/>
  <c r="AT1163"/>
  <c r="AW1173"/>
  <c r="AX1173" s="1"/>
  <c r="AZ1173"/>
  <c r="AW1364"/>
  <c r="AW1363" s="1"/>
  <c r="AZ1364"/>
  <c r="AT1363"/>
  <c r="AW1481"/>
  <c r="AX1481" s="1"/>
  <c r="AZ1481"/>
  <c r="D270"/>
  <c r="AX282"/>
  <c r="AZ284"/>
  <c r="AX294"/>
  <c r="AZ299"/>
  <c r="AU301"/>
  <c r="AZ319"/>
  <c r="AZ323"/>
  <c r="AW333"/>
  <c r="AT332"/>
  <c r="AX334"/>
  <c r="AZ339"/>
  <c r="AY341"/>
  <c r="AX350"/>
  <c r="AZ355"/>
  <c r="AW363"/>
  <c r="AT362"/>
  <c r="AZ364"/>
  <c r="AX370"/>
  <c r="AY374"/>
  <c r="AY385"/>
  <c r="D384"/>
  <c r="AW389"/>
  <c r="AT388"/>
  <c r="AX390"/>
  <c r="I395"/>
  <c r="Q395"/>
  <c r="Y395"/>
  <c r="AG395"/>
  <c r="AO395"/>
  <c r="AW403"/>
  <c r="AT402"/>
  <c r="AY405"/>
  <c r="D404"/>
  <c r="AY404" s="1"/>
  <c r="AW411"/>
  <c r="AT410"/>
  <c r="AZ412"/>
  <c r="AZ417"/>
  <c r="AY419"/>
  <c r="AY423"/>
  <c r="AZ428"/>
  <c r="AX434"/>
  <c r="AX438"/>
  <c r="AX442"/>
  <c r="AU445"/>
  <c r="AW447"/>
  <c r="AT446"/>
  <c r="AW451"/>
  <c r="AT450"/>
  <c r="AW455"/>
  <c r="AT454"/>
  <c r="G457"/>
  <c r="K457"/>
  <c r="O457"/>
  <c r="S457"/>
  <c r="W457"/>
  <c r="AA457"/>
  <c r="AE457"/>
  <c r="AI457"/>
  <c r="AM457"/>
  <c r="AQ457"/>
  <c r="AY467"/>
  <c r="AZ472"/>
  <c r="AY477"/>
  <c r="AZ487"/>
  <c r="AX490"/>
  <c r="AZ495"/>
  <c r="AW505"/>
  <c r="AX505" s="1"/>
  <c r="AZ505"/>
  <c r="AW512"/>
  <c r="AX512" s="1"/>
  <c r="AZ512"/>
  <c r="AY522"/>
  <c r="AW528"/>
  <c r="AX528" s="1"/>
  <c r="AZ528"/>
  <c r="AW557"/>
  <c r="AZ557"/>
  <c r="AW561"/>
  <c r="AX561" s="1"/>
  <c r="AZ561"/>
  <c r="AW573"/>
  <c r="AX573" s="1"/>
  <c r="AZ573"/>
  <c r="AW577"/>
  <c r="AX577" s="1"/>
  <c r="AZ577"/>
  <c r="AW583"/>
  <c r="AX583" s="1"/>
  <c r="AT579"/>
  <c r="AZ583"/>
  <c r="AW587"/>
  <c r="AX587" s="1"/>
  <c r="AZ587"/>
  <c r="AW591"/>
  <c r="AX591" s="1"/>
  <c r="AZ591"/>
  <c r="AW595"/>
  <c r="AX595" s="1"/>
  <c r="AZ595"/>
  <c r="AW599"/>
  <c r="AX599" s="1"/>
  <c r="AZ599"/>
  <c r="AY603"/>
  <c r="AZ610"/>
  <c r="AZ614"/>
  <c r="AZ618"/>
  <c r="E608"/>
  <c r="I608"/>
  <c r="M608"/>
  <c r="Q608"/>
  <c r="U608"/>
  <c r="Y608"/>
  <c r="AC608"/>
  <c r="AG608"/>
  <c r="AK608"/>
  <c r="AO608"/>
  <c r="AS608"/>
  <c r="AW633"/>
  <c r="AX633" s="1"/>
  <c r="AZ633"/>
  <c r="AZ642"/>
  <c r="AZ646"/>
  <c r="AW653"/>
  <c r="AZ653"/>
  <c r="AW669"/>
  <c r="AT668"/>
  <c r="AZ669"/>
  <c r="AW675"/>
  <c r="AX675" s="1"/>
  <c r="AT671"/>
  <c r="AZ675"/>
  <c r="AW681"/>
  <c r="AX681" s="1"/>
  <c r="AT677"/>
  <c r="AZ681"/>
  <c r="AW685"/>
  <c r="AX685" s="1"/>
  <c r="AZ685"/>
  <c r="AW697"/>
  <c r="AZ697"/>
  <c r="AW701"/>
  <c r="AX701" s="1"/>
  <c r="AZ701"/>
  <c r="AW713"/>
  <c r="AX713" s="1"/>
  <c r="AT712"/>
  <c r="AZ713"/>
  <c r="AW717"/>
  <c r="AX717" s="1"/>
  <c r="AZ717"/>
  <c r="AY725"/>
  <c r="AZ730"/>
  <c r="AY741"/>
  <c r="AZ746"/>
  <c r="AY757"/>
  <c r="AZ762"/>
  <c r="AZ778"/>
  <c r="AZ790"/>
  <c r="AW801"/>
  <c r="AX801" s="1"/>
  <c r="AZ801"/>
  <c r="AW807"/>
  <c r="AX807" s="1"/>
  <c r="AT803"/>
  <c r="AZ807"/>
  <c r="AW819"/>
  <c r="AX819" s="1"/>
  <c r="AZ819"/>
  <c r="AW827"/>
  <c r="AX827" s="1"/>
  <c r="AT823"/>
  <c r="AZ827"/>
  <c r="AW835"/>
  <c r="AZ835"/>
  <c r="AW849"/>
  <c r="AT848"/>
  <c r="AZ849"/>
  <c r="AY853"/>
  <c r="AU859"/>
  <c r="AW867"/>
  <c r="AX867" s="1"/>
  <c r="AZ867"/>
  <c r="AW871"/>
  <c r="AX871" s="1"/>
  <c r="AZ871"/>
  <c r="AW875"/>
  <c r="AX875" s="1"/>
  <c r="AZ875"/>
  <c r="AW879"/>
  <c r="AX879" s="1"/>
  <c r="AZ879"/>
  <c r="AW883"/>
  <c r="AX883" s="1"/>
  <c r="AZ883"/>
  <c r="AW887"/>
  <c r="AX887" s="1"/>
  <c r="AZ887"/>
  <c r="AW891"/>
  <c r="AX891" s="1"/>
  <c r="AZ891"/>
  <c r="AW895"/>
  <c r="AX895" s="1"/>
  <c r="AZ895"/>
  <c r="AW899"/>
  <c r="AX899" s="1"/>
  <c r="AZ899"/>
  <c r="AY903"/>
  <c r="D859"/>
  <c r="H859"/>
  <c r="L859"/>
  <c r="P859"/>
  <c r="T859"/>
  <c r="X859"/>
  <c r="AB859"/>
  <c r="AF859"/>
  <c r="AJ859"/>
  <c r="AN859"/>
  <c r="AR859"/>
  <c r="AV859"/>
  <c r="AW907"/>
  <c r="AT906"/>
  <c r="AZ907"/>
  <c r="AW931"/>
  <c r="AW930" s="1"/>
  <c r="AT930"/>
  <c r="AZ931"/>
  <c r="G969"/>
  <c r="K969"/>
  <c r="O969"/>
  <c r="W969"/>
  <c r="AA969"/>
  <c r="AE969"/>
  <c r="AM969"/>
  <c r="AQ969"/>
  <c r="V969"/>
  <c r="AY1045"/>
  <c r="AW1313"/>
  <c r="AX1313" s="1"/>
  <c r="AZ1320"/>
  <c r="AW1320"/>
  <c r="AX1320" s="1"/>
  <c r="AT1337"/>
  <c r="AW1340"/>
  <c r="AX1340" s="1"/>
  <c r="AZ1340"/>
  <c r="AW1356"/>
  <c r="AW1355" s="1"/>
  <c r="AZ1356"/>
  <c r="AT1355"/>
  <c r="AW1380"/>
  <c r="AW1379" s="1"/>
  <c r="AZ1380"/>
  <c r="AT1379"/>
  <c r="AW1417"/>
  <c r="AX1417" s="1"/>
  <c r="AY1424"/>
  <c r="D1408"/>
  <c r="AW1445"/>
  <c r="AX1445" s="1"/>
  <c r="AT1444"/>
  <c r="AY1451"/>
  <c r="AW1681"/>
  <c r="AX1681" s="1"/>
  <c r="AZ1681"/>
  <c r="AX298"/>
  <c r="G301"/>
  <c r="K301"/>
  <c r="O301"/>
  <c r="S301"/>
  <c r="W301"/>
  <c r="AA301"/>
  <c r="AE301"/>
  <c r="AI301"/>
  <c r="AM301"/>
  <c r="AQ301"/>
  <c r="AW303"/>
  <c r="AT302"/>
  <c r="AX318"/>
  <c r="AY321"/>
  <c r="AZ340"/>
  <c r="AZ348"/>
  <c r="AY352"/>
  <c r="AY357"/>
  <c r="D356"/>
  <c r="H356"/>
  <c r="L356"/>
  <c r="P356"/>
  <c r="T356"/>
  <c r="X356"/>
  <c r="AB356"/>
  <c r="AF356"/>
  <c r="AJ356"/>
  <c r="AN356"/>
  <c r="AR356"/>
  <c r="AV356"/>
  <c r="AZ368"/>
  <c r="AW375"/>
  <c r="AT374"/>
  <c r="AZ376"/>
  <c r="AY392"/>
  <c r="K395"/>
  <c r="S395"/>
  <c r="AA395"/>
  <c r="AI395"/>
  <c r="AQ395"/>
  <c r="AY409"/>
  <c r="AX418"/>
  <c r="AX426"/>
  <c r="AY433"/>
  <c r="AY437"/>
  <c r="AY441"/>
  <c r="G445"/>
  <c r="K445"/>
  <c r="O445"/>
  <c r="S445"/>
  <c r="W445"/>
  <c r="AA445"/>
  <c r="AE445"/>
  <c r="AI445"/>
  <c r="AM445"/>
  <c r="AQ445"/>
  <c r="AW461"/>
  <c r="AT460"/>
  <c r="AW465"/>
  <c r="AT464"/>
  <c r="AX466"/>
  <c r="AX470"/>
  <c r="AZ476"/>
  <c r="AY481"/>
  <c r="I483"/>
  <c r="Q483"/>
  <c r="Y483"/>
  <c r="AG483"/>
  <c r="AO483"/>
  <c r="AY484"/>
  <c r="AZ488"/>
  <c r="AW497"/>
  <c r="AX498"/>
  <c r="AX511"/>
  <c r="AX523"/>
  <c r="AX527"/>
  <c r="AW533"/>
  <c r="AW532" s="1"/>
  <c r="AT532"/>
  <c r="AZ533"/>
  <c r="AW536"/>
  <c r="AZ536"/>
  <c r="D540"/>
  <c r="L540"/>
  <c r="L521" s="1"/>
  <c r="T540"/>
  <c r="T521" s="1"/>
  <c r="AB540"/>
  <c r="AB521" s="1"/>
  <c r="AJ540"/>
  <c r="AJ521" s="1"/>
  <c r="AR540"/>
  <c r="AR521" s="1"/>
  <c r="AY605"/>
  <c r="AY639"/>
  <c r="AW659"/>
  <c r="AX659" s="1"/>
  <c r="AZ659"/>
  <c r="AW663"/>
  <c r="AX663" s="1"/>
  <c r="AZ663"/>
  <c r="AW667"/>
  <c r="AX667" s="1"/>
  <c r="AZ667"/>
  <c r="AW707"/>
  <c r="AX707" s="1"/>
  <c r="AZ707"/>
  <c r="AW711"/>
  <c r="AX711" s="1"/>
  <c r="AZ711"/>
  <c r="AW727"/>
  <c r="AX727" s="1"/>
  <c r="AZ727"/>
  <c r="AW743"/>
  <c r="AX743" s="1"/>
  <c r="AZ743"/>
  <c r="AW759"/>
  <c r="AZ759"/>
  <c r="AX766"/>
  <c r="AW771"/>
  <c r="AT770"/>
  <c r="AZ771"/>
  <c r="AY775"/>
  <c r="D769"/>
  <c r="AW783"/>
  <c r="AW782" s="1"/>
  <c r="AT782"/>
  <c r="AZ783"/>
  <c r="AY787"/>
  <c r="AZ810"/>
  <c r="AZ814"/>
  <c r="AZ830"/>
  <c r="AW841"/>
  <c r="AX841" s="1"/>
  <c r="AZ841"/>
  <c r="AW847"/>
  <c r="AX847" s="1"/>
  <c r="AZ847"/>
  <c r="AT843"/>
  <c r="AW855"/>
  <c r="AX855" s="1"/>
  <c r="AZ855"/>
  <c r="AZ862"/>
  <c r="AW905"/>
  <c r="AZ905"/>
  <c r="AY913"/>
  <c r="AW917"/>
  <c r="AX917" s="1"/>
  <c r="AT916"/>
  <c r="AZ917"/>
  <c r="AY937"/>
  <c r="D946"/>
  <c r="AY947"/>
  <c r="H946"/>
  <c r="L946"/>
  <c r="P946"/>
  <c r="T946"/>
  <c r="X946"/>
  <c r="AB946"/>
  <c r="AF946"/>
  <c r="AJ946"/>
  <c r="AN946"/>
  <c r="AR946"/>
  <c r="E969"/>
  <c r="M969"/>
  <c r="Q969"/>
  <c r="U969"/>
  <c r="AC969"/>
  <c r="AG969"/>
  <c r="AK969"/>
  <c r="AS969"/>
  <c r="AW1165"/>
  <c r="AX1165" s="1"/>
  <c r="AZ1172"/>
  <c r="AW1172"/>
  <c r="AX1172" s="1"/>
  <c r="AW1181"/>
  <c r="AX1181" s="1"/>
  <c r="AZ1188"/>
  <c r="AW1188"/>
  <c r="AX1188" s="1"/>
  <c r="AW1197"/>
  <c r="AX1197" s="1"/>
  <c r="AW1348"/>
  <c r="AW1347" s="1"/>
  <c r="AZ1348"/>
  <c r="AT1347"/>
  <c r="AZ1480"/>
  <c r="AT1479"/>
  <c r="AW1480"/>
  <c r="AX1480" s="1"/>
  <c r="AZ334"/>
  <c r="AZ338"/>
  <c r="AZ350"/>
  <c r="AZ354"/>
  <c r="AZ358"/>
  <c r="AZ366"/>
  <c r="AZ370"/>
  <c r="AZ382"/>
  <c r="AZ386"/>
  <c r="AZ390"/>
  <c r="AZ394"/>
  <c r="AZ398"/>
  <c r="AZ406"/>
  <c r="AZ414"/>
  <c r="AZ418"/>
  <c r="AZ422"/>
  <c r="AZ426"/>
  <c r="AZ430"/>
  <c r="AZ434"/>
  <c r="AZ438"/>
  <c r="AZ442"/>
  <c r="AZ466"/>
  <c r="AZ470"/>
  <c r="AZ474"/>
  <c r="AZ478"/>
  <c r="AZ482"/>
  <c r="AZ486"/>
  <c r="AZ490"/>
  <c r="AZ494"/>
  <c r="AZ498"/>
  <c r="AZ510"/>
  <c r="AZ511"/>
  <c r="AZ523"/>
  <c r="AW525"/>
  <c r="AT524"/>
  <c r="AZ526"/>
  <c r="AZ527"/>
  <c r="AZ546"/>
  <c r="AZ547"/>
  <c r="AW549"/>
  <c r="AT548"/>
  <c r="AZ550"/>
  <c r="AZ551"/>
  <c r="AX560"/>
  <c r="AY609"/>
  <c r="D608"/>
  <c r="H608"/>
  <c r="L608"/>
  <c r="P608"/>
  <c r="T608"/>
  <c r="X608"/>
  <c r="AB608"/>
  <c r="AF608"/>
  <c r="AJ608"/>
  <c r="AN608"/>
  <c r="AR608"/>
  <c r="AV608"/>
  <c r="AX610"/>
  <c r="AX616"/>
  <c r="AW621"/>
  <c r="AT620"/>
  <c r="AX640"/>
  <c r="AX652"/>
  <c r="AW657"/>
  <c r="AT656"/>
  <c r="AX684"/>
  <c r="AX716"/>
  <c r="F720"/>
  <c r="J720"/>
  <c r="N720"/>
  <c r="R720"/>
  <c r="V720"/>
  <c r="Z720"/>
  <c r="AD720"/>
  <c r="AH720"/>
  <c r="AL720"/>
  <c r="AP720"/>
  <c r="AX724"/>
  <c r="AW729"/>
  <c r="AX730"/>
  <c r="AX740"/>
  <c r="AX746"/>
  <c r="AX756"/>
  <c r="E769"/>
  <c r="I769"/>
  <c r="M769"/>
  <c r="Q769"/>
  <c r="U769"/>
  <c r="Y769"/>
  <c r="AC769"/>
  <c r="AG769"/>
  <c r="AK769"/>
  <c r="AO769"/>
  <c r="AS769"/>
  <c r="AY770"/>
  <c r="AX780"/>
  <c r="AY823"/>
  <c r="D822"/>
  <c r="H822"/>
  <c r="L822"/>
  <c r="P822"/>
  <c r="T822"/>
  <c r="X822"/>
  <c r="AB822"/>
  <c r="AF822"/>
  <c r="AJ822"/>
  <c r="AN822"/>
  <c r="AR822"/>
  <c r="AV822"/>
  <c r="AW839"/>
  <c r="AT838"/>
  <c r="AX840"/>
  <c r="AX852"/>
  <c r="G859"/>
  <c r="K859"/>
  <c r="O859"/>
  <c r="S859"/>
  <c r="W859"/>
  <c r="AA859"/>
  <c r="AE859"/>
  <c r="AI859"/>
  <c r="AM859"/>
  <c r="AQ859"/>
  <c r="AY930"/>
  <c r="AX934"/>
  <c r="AY972"/>
  <c r="AW975"/>
  <c r="AZ975"/>
  <c r="AW984"/>
  <c r="AX984" s="1"/>
  <c r="AZ984"/>
  <c r="AW991"/>
  <c r="AX991" s="1"/>
  <c r="AZ991"/>
  <c r="AW1000"/>
  <c r="AX1000" s="1"/>
  <c r="AZ1000"/>
  <c r="AW1007"/>
  <c r="AX1007" s="1"/>
  <c r="AZ1007"/>
  <c r="J969"/>
  <c r="R969"/>
  <c r="Z969"/>
  <c r="AH969"/>
  <c r="AP969"/>
  <c r="AW1016"/>
  <c r="AX1016" s="1"/>
  <c r="AZ1016"/>
  <c r="AW1023"/>
  <c r="AX1023" s="1"/>
  <c r="AZ1023"/>
  <c r="AW1032"/>
  <c r="AX1032" s="1"/>
  <c r="AZ1032"/>
  <c r="AW1047"/>
  <c r="AX1047" s="1"/>
  <c r="AZ1047"/>
  <c r="AW1129"/>
  <c r="AX1129" s="1"/>
  <c r="AZ1129"/>
  <c r="AW1161"/>
  <c r="AW1160" s="1"/>
  <c r="AT1160"/>
  <c r="AT1289"/>
  <c r="AZ1292"/>
  <c r="AW1292"/>
  <c r="AX1292" s="1"/>
  <c r="AW1301"/>
  <c r="AX1301" s="1"/>
  <c r="AW1377"/>
  <c r="AX1377" s="1"/>
  <c r="AW1456"/>
  <c r="AX1456" s="1"/>
  <c r="AZ1456"/>
  <c r="AW1485"/>
  <c r="AW1484" s="1"/>
  <c r="AT1484"/>
  <c r="AW1489"/>
  <c r="AW1488" s="1"/>
  <c r="AT1488"/>
  <c r="AZ1572"/>
  <c r="AW1572"/>
  <c r="AX1572" s="1"/>
  <c r="AT1566"/>
  <c r="AY1575"/>
  <c r="D1563"/>
  <c r="AX500"/>
  <c r="AZ502"/>
  <c r="AX516"/>
  <c r="AZ518"/>
  <c r="AT522"/>
  <c r="AX556"/>
  <c r="AZ570"/>
  <c r="AX576"/>
  <c r="AZ582"/>
  <c r="AZ590"/>
  <c r="AZ598"/>
  <c r="F608"/>
  <c r="J608"/>
  <c r="N608"/>
  <c r="R608"/>
  <c r="V608"/>
  <c r="Z608"/>
  <c r="AD608"/>
  <c r="AH608"/>
  <c r="AL608"/>
  <c r="AP608"/>
  <c r="AX612"/>
  <c r="AZ626"/>
  <c r="AW631"/>
  <c r="AT630"/>
  <c r="AX632"/>
  <c r="AZ638"/>
  <c r="AX644"/>
  <c r="AW649"/>
  <c r="AT648"/>
  <c r="AZ650"/>
  <c r="AZ662"/>
  <c r="AZ674"/>
  <c r="AX680"/>
  <c r="AZ694"/>
  <c r="AX700"/>
  <c r="AW705"/>
  <c r="AT704"/>
  <c r="AZ706"/>
  <c r="AY721"/>
  <c r="D720"/>
  <c r="H720"/>
  <c r="L720"/>
  <c r="P720"/>
  <c r="T720"/>
  <c r="X720"/>
  <c r="AB720"/>
  <c r="AF720"/>
  <c r="AJ720"/>
  <c r="AN720"/>
  <c r="AR720"/>
  <c r="AV720"/>
  <c r="AZ726"/>
  <c r="AX732"/>
  <c r="AY737"/>
  <c r="AX738"/>
  <c r="AZ742"/>
  <c r="AX748"/>
  <c r="AY753"/>
  <c r="AZ758"/>
  <c r="AX764"/>
  <c r="G769"/>
  <c r="K769"/>
  <c r="O769"/>
  <c r="S769"/>
  <c r="W769"/>
  <c r="AA769"/>
  <c r="AE769"/>
  <c r="AI769"/>
  <c r="AM769"/>
  <c r="AQ769"/>
  <c r="AX776"/>
  <c r="AX788"/>
  <c r="AW793"/>
  <c r="AT792"/>
  <c r="AZ794"/>
  <c r="AW799"/>
  <c r="AT798"/>
  <c r="AX800"/>
  <c r="AZ806"/>
  <c r="AX812"/>
  <c r="AW817"/>
  <c r="AT816"/>
  <c r="AZ818"/>
  <c r="F822"/>
  <c r="J822"/>
  <c r="N822"/>
  <c r="R822"/>
  <c r="V822"/>
  <c r="Z822"/>
  <c r="AD822"/>
  <c r="AH822"/>
  <c r="AL822"/>
  <c r="AP822"/>
  <c r="AZ826"/>
  <c r="AX832"/>
  <c r="AY843"/>
  <c r="AZ854"/>
  <c r="E859"/>
  <c r="I859"/>
  <c r="M859"/>
  <c r="Q859"/>
  <c r="U859"/>
  <c r="Y859"/>
  <c r="AC859"/>
  <c r="AG859"/>
  <c r="AK859"/>
  <c r="AO859"/>
  <c r="AS859"/>
  <c r="AY860"/>
  <c r="AY863"/>
  <c r="AZ870"/>
  <c r="AZ878"/>
  <c r="AZ886"/>
  <c r="AZ894"/>
  <c r="AZ902"/>
  <c r="AW911"/>
  <c r="AT910"/>
  <c r="AX912"/>
  <c r="AZ922"/>
  <c r="D929"/>
  <c r="AX936"/>
  <c r="AZ942"/>
  <c r="AU969"/>
  <c r="AW976"/>
  <c r="AX976" s="1"/>
  <c r="AZ976"/>
  <c r="AZ983"/>
  <c r="AW983"/>
  <c r="AX983" s="1"/>
  <c r="AW992"/>
  <c r="AX992" s="1"/>
  <c r="AZ992"/>
  <c r="AZ999"/>
  <c r="AW999"/>
  <c r="AX999" s="1"/>
  <c r="AZ1015"/>
  <c r="AW1015"/>
  <c r="AX1015" s="1"/>
  <c r="AW1024"/>
  <c r="AX1024" s="1"/>
  <c r="AZ1024"/>
  <c r="AZ1031"/>
  <c r="AW1031"/>
  <c r="AX1031" s="1"/>
  <c r="AZ1128"/>
  <c r="AW1128"/>
  <c r="AX1128" s="1"/>
  <c r="AT1126"/>
  <c r="AZ1131"/>
  <c r="AW1131"/>
  <c r="AX1131" s="1"/>
  <c r="AX1147"/>
  <c r="AY1151"/>
  <c r="AZ1161"/>
  <c r="AW1293"/>
  <c r="AX1293" s="1"/>
  <c r="AW1300"/>
  <c r="AX1300" s="1"/>
  <c r="AZ1300"/>
  <c r="AZ1301"/>
  <c r="AZ1376"/>
  <c r="AT1375"/>
  <c r="AW1376"/>
  <c r="AZ1377"/>
  <c r="AW1457"/>
  <c r="AX1457" s="1"/>
  <c r="AY1469"/>
  <c r="D1468"/>
  <c r="AZ1485"/>
  <c r="AZ1489"/>
  <c r="AW1491"/>
  <c r="AY1492"/>
  <c r="AZ552"/>
  <c r="AZ556"/>
  <c r="AZ560"/>
  <c r="AZ564"/>
  <c r="AZ568"/>
  <c r="AZ572"/>
  <c r="AZ576"/>
  <c r="AZ580"/>
  <c r="AZ584"/>
  <c r="AZ588"/>
  <c r="AZ592"/>
  <c r="AZ596"/>
  <c r="AZ600"/>
  <c r="AZ604"/>
  <c r="AZ612"/>
  <c r="AZ616"/>
  <c r="AZ624"/>
  <c r="AZ628"/>
  <c r="AZ632"/>
  <c r="AZ636"/>
  <c r="AZ640"/>
  <c r="AZ644"/>
  <c r="AZ652"/>
  <c r="AZ660"/>
  <c r="AZ664"/>
  <c r="AZ672"/>
  <c r="AZ676"/>
  <c r="AZ680"/>
  <c r="AZ684"/>
  <c r="AZ688"/>
  <c r="AZ692"/>
  <c r="AZ696"/>
  <c r="AZ700"/>
  <c r="AZ708"/>
  <c r="AZ716"/>
  <c r="AZ724"/>
  <c r="AZ728"/>
  <c r="AZ732"/>
  <c r="AZ736"/>
  <c r="AZ740"/>
  <c r="AZ744"/>
  <c r="AZ748"/>
  <c r="AZ752"/>
  <c r="AZ756"/>
  <c r="AZ760"/>
  <c r="AZ764"/>
  <c r="AZ768"/>
  <c r="AZ772"/>
  <c r="AZ776"/>
  <c r="AZ780"/>
  <c r="AZ784"/>
  <c r="AZ788"/>
  <c r="AZ796"/>
  <c r="AZ800"/>
  <c r="AZ804"/>
  <c r="AZ812"/>
  <c r="AZ820"/>
  <c r="AZ824"/>
  <c r="AZ832"/>
  <c r="AZ836"/>
  <c r="AZ840"/>
  <c r="AZ844"/>
  <c r="AZ852"/>
  <c r="AZ856"/>
  <c r="AZ864"/>
  <c r="AZ868"/>
  <c r="AZ872"/>
  <c r="AZ876"/>
  <c r="AZ880"/>
  <c r="AZ884"/>
  <c r="AZ888"/>
  <c r="AZ892"/>
  <c r="AZ896"/>
  <c r="AZ900"/>
  <c r="AZ904"/>
  <c r="AZ908"/>
  <c r="AZ912"/>
  <c r="AZ920"/>
  <c r="AZ924"/>
  <c r="AZ928"/>
  <c r="AZ932"/>
  <c r="AZ936"/>
  <c r="AZ940"/>
  <c r="AZ944"/>
  <c r="AY970"/>
  <c r="D969"/>
  <c r="H969"/>
  <c r="L969"/>
  <c r="P969"/>
  <c r="T969"/>
  <c r="X969"/>
  <c r="AB969"/>
  <c r="AF969"/>
  <c r="AJ969"/>
  <c r="AN969"/>
  <c r="AR969"/>
  <c r="AV969"/>
  <c r="AZ973"/>
  <c r="AZ974"/>
  <c r="AZ989"/>
  <c r="AZ990"/>
  <c r="AZ1005"/>
  <c r="AZ1006"/>
  <c r="AZ1021"/>
  <c r="AZ1022"/>
  <c r="AY1036"/>
  <c r="AW1053"/>
  <c r="AX1053" s="1"/>
  <c r="AZ1053"/>
  <c r="AZ1056"/>
  <c r="AW1056"/>
  <c r="AW1061"/>
  <c r="AX1061" s="1"/>
  <c r="AZ1061"/>
  <c r="AW1068"/>
  <c r="AX1068" s="1"/>
  <c r="AZ1068"/>
  <c r="AW1077"/>
  <c r="AX1077" s="1"/>
  <c r="AZ1077"/>
  <c r="AW1084"/>
  <c r="AX1084" s="1"/>
  <c r="AZ1084"/>
  <c r="AW1097"/>
  <c r="AX1097" s="1"/>
  <c r="AZ1097"/>
  <c r="AW1104"/>
  <c r="AX1104" s="1"/>
  <c r="AZ1104"/>
  <c r="AW1113"/>
  <c r="AX1113" s="1"/>
  <c r="AZ1113"/>
  <c r="AW1120"/>
  <c r="AX1120" s="1"/>
  <c r="AZ1120"/>
  <c r="AZ1132"/>
  <c r="AW1132"/>
  <c r="AX1132" s="1"/>
  <c r="AW1141"/>
  <c r="AX1141" s="1"/>
  <c r="AY1160"/>
  <c r="D1159"/>
  <c r="AW1205"/>
  <c r="AX1205" s="1"/>
  <c r="AT1204"/>
  <c r="AZ1220"/>
  <c r="AW1220"/>
  <c r="AX1220" s="1"/>
  <c r="AW1233"/>
  <c r="AX1233" s="1"/>
  <c r="AW1240"/>
  <c r="AX1240" s="1"/>
  <c r="AZ1240"/>
  <c r="AW1253"/>
  <c r="AX1253" s="1"/>
  <c r="AZ1260"/>
  <c r="AW1260"/>
  <c r="AX1260" s="1"/>
  <c r="AW1269"/>
  <c r="AX1269" s="1"/>
  <c r="AW1277"/>
  <c r="AX1277" s="1"/>
  <c r="AW1288"/>
  <c r="AX1288" s="1"/>
  <c r="AZ1288"/>
  <c r="AW1332"/>
  <c r="AX1332" s="1"/>
  <c r="AZ1332"/>
  <c r="E1342"/>
  <c r="I1342"/>
  <c r="M1342"/>
  <c r="Q1342"/>
  <c r="U1342"/>
  <c r="Y1342"/>
  <c r="AC1342"/>
  <c r="AG1342"/>
  <c r="AK1342"/>
  <c r="AO1342"/>
  <c r="AS1342"/>
  <c r="AZ1344"/>
  <c r="AT1343"/>
  <c r="AW1344"/>
  <c r="AW1343" s="1"/>
  <c r="AZ1360"/>
  <c r="AT1359"/>
  <c r="AW1360"/>
  <c r="AW1359" s="1"/>
  <c r="AT1365"/>
  <c r="AZ1368"/>
  <c r="AW1368"/>
  <c r="AX1368" s="1"/>
  <c r="AT1381"/>
  <c r="AZ1384"/>
  <c r="AW1384"/>
  <c r="AX1384" s="1"/>
  <c r="AW1393"/>
  <c r="AX1393" s="1"/>
  <c r="AZ1400"/>
  <c r="AW1400"/>
  <c r="AX1400" s="1"/>
  <c r="AW1425"/>
  <c r="AX1425" s="1"/>
  <c r="AT1424"/>
  <c r="AW1432"/>
  <c r="AX1432" s="1"/>
  <c r="AZ1432"/>
  <c r="AW1473"/>
  <c r="AX1473" s="1"/>
  <c r="AW1476"/>
  <c r="AX1476" s="1"/>
  <c r="AZ1476"/>
  <c r="AT1474"/>
  <c r="AY1482"/>
  <c r="AZ1482" s="1"/>
  <c r="AZ1500"/>
  <c r="AW1500"/>
  <c r="AX1500" s="1"/>
  <c r="I1563"/>
  <c r="Y1563"/>
  <c r="AO1563"/>
  <c r="AZ1596"/>
  <c r="AW1596"/>
  <c r="AX1596" s="1"/>
  <c r="AW1772"/>
  <c r="AX1772" s="1"/>
  <c r="AZ1772"/>
  <c r="AW1904"/>
  <c r="AX1904" s="1"/>
  <c r="AZ1904"/>
  <c r="AW948"/>
  <c r="AT947"/>
  <c r="AZ949"/>
  <c r="AW952"/>
  <c r="AT951"/>
  <c r="AZ953"/>
  <c r="AW956"/>
  <c r="AT955"/>
  <c r="AZ957"/>
  <c r="AW960"/>
  <c r="AT959"/>
  <c r="AZ961"/>
  <c r="AW964"/>
  <c r="AT963"/>
  <c r="AZ965"/>
  <c r="AT970"/>
  <c r="AT972"/>
  <c r="AZ981"/>
  <c r="AX995"/>
  <c r="AZ997"/>
  <c r="AZ1013"/>
  <c r="AX1027"/>
  <c r="AZ1029"/>
  <c r="AW1037"/>
  <c r="AT1036"/>
  <c r="AZ1038"/>
  <c r="AX1043"/>
  <c r="AZ1052"/>
  <c r="AW1052"/>
  <c r="AX1052" s="1"/>
  <c r="AT1050"/>
  <c r="AY1055"/>
  <c r="AZ1055" s="1"/>
  <c r="AT1059"/>
  <c r="AZ1060"/>
  <c r="AW1060"/>
  <c r="AW1069"/>
  <c r="AX1069" s="1"/>
  <c r="AZ1069"/>
  <c r="AZ1076"/>
  <c r="AW1076"/>
  <c r="AX1076" s="1"/>
  <c r="AW1085"/>
  <c r="AX1085" s="1"/>
  <c r="AZ1085"/>
  <c r="AZ1096"/>
  <c r="AW1096"/>
  <c r="AX1096" s="1"/>
  <c r="AW1105"/>
  <c r="AX1105" s="1"/>
  <c r="AZ1105"/>
  <c r="AZ1112"/>
  <c r="AW1112"/>
  <c r="AX1112" s="1"/>
  <c r="AW1121"/>
  <c r="AX1121" s="1"/>
  <c r="AZ1121"/>
  <c r="AW1133"/>
  <c r="AX1133" s="1"/>
  <c r="AW1140"/>
  <c r="AX1140" s="1"/>
  <c r="AZ1140"/>
  <c r="AZ1141"/>
  <c r="AZ1205"/>
  <c r="AY1213"/>
  <c r="AW1221"/>
  <c r="AX1221" s="1"/>
  <c r="AY1227"/>
  <c r="AZ1232"/>
  <c r="AW1232"/>
  <c r="AX1232" s="1"/>
  <c r="AZ1233"/>
  <c r="AW1241"/>
  <c r="AX1241" s="1"/>
  <c r="AY1247"/>
  <c r="AW1252"/>
  <c r="AX1252" s="1"/>
  <c r="AZ1252"/>
  <c r="AZ1253"/>
  <c r="AW1261"/>
  <c r="AX1261" s="1"/>
  <c r="AW1268"/>
  <c r="AX1268" s="1"/>
  <c r="AZ1268"/>
  <c r="AZ1269"/>
  <c r="G1271"/>
  <c r="K1271"/>
  <c r="O1271"/>
  <c r="S1271"/>
  <c r="W1271"/>
  <c r="AA1271"/>
  <c r="AE1271"/>
  <c r="AI1271"/>
  <c r="AM1271"/>
  <c r="AQ1271"/>
  <c r="AV1271"/>
  <c r="AW1276"/>
  <c r="AX1276" s="1"/>
  <c r="AZ1276"/>
  <c r="AZ1277"/>
  <c r="AY1281"/>
  <c r="AT1327"/>
  <c r="AW1333"/>
  <c r="AX1333" s="1"/>
  <c r="AZ1336"/>
  <c r="AT1334"/>
  <c r="AW1336"/>
  <c r="AX1336" s="1"/>
  <c r="AZ1352"/>
  <c r="AT1351"/>
  <c r="AW1352"/>
  <c r="AW1351" s="1"/>
  <c r="AW1369"/>
  <c r="AW1372"/>
  <c r="AW1371" s="1"/>
  <c r="AZ1372"/>
  <c r="AT1371"/>
  <c r="AW1385"/>
  <c r="AX1385" s="1"/>
  <c r="AW1392"/>
  <c r="AX1392" s="1"/>
  <c r="AZ1392"/>
  <c r="AZ1393"/>
  <c r="AW1401"/>
  <c r="AX1401" s="1"/>
  <c r="AZ1425"/>
  <c r="AW1433"/>
  <c r="AX1433" s="1"/>
  <c r="AX1439"/>
  <c r="AZ1472"/>
  <c r="AT1471"/>
  <c r="AW1472"/>
  <c r="AZ1473"/>
  <c r="AY1490"/>
  <c r="AY1524"/>
  <c r="AW1588"/>
  <c r="AX1588" s="1"/>
  <c r="AZ1588"/>
  <c r="AW1591"/>
  <c r="AX1591" s="1"/>
  <c r="AZ1591"/>
  <c r="AT1637"/>
  <c r="AZ1640"/>
  <c r="AW1640"/>
  <c r="AX1640" s="1"/>
  <c r="AW1665"/>
  <c r="AX1665" s="1"/>
  <c r="AZ1665"/>
  <c r="AW1676"/>
  <c r="AX1676" s="1"/>
  <c r="AZ1676"/>
  <c r="AT1670"/>
  <c r="AW1721"/>
  <c r="AX1721" s="1"/>
  <c r="AZ1721"/>
  <c r="AY1039"/>
  <c r="AX1040"/>
  <c r="AZ1042"/>
  <c r="AZ1043"/>
  <c r="AX1064"/>
  <c r="AZ1066"/>
  <c r="AZ1067"/>
  <c r="AX1080"/>
  <c r="AZ1082"/>
  <c r="AZ1083"/>
  <c r="AX1100"/>
  <c r="AZ1102"/>
  <c r="AZ1103"/>
  <c r="AX1116"/>
  <c r="AZ1118"/>
  <c r="AZ1119"/>
  <c r="AZ1142"/>
  <c r="AW1145"/>
  <c r="AX1145" s="1"/>
  <c r="G1159"/>
  <c r="K1159"/>
  <c r="O1159"/>
  <c r="S1159"/>
  <c r="W1159"/>
  <c r="AA1159"/>
  <c r="AE1159"/>
  <c r="AI1159"/>
  <c r="AM1159"/>
  <c r="AQ1159"/>
  <c r="AZ1166"/>
  <c r="AX1168"/>
  <c r="AW1169"/>
  <c r="AX1169" s="1"/>
  <c r="AZ1182"/>
  <c r="AW1185"/>
  <c r="AX1185" s="1"/>
  <c r="AZ1198"/>
  <c r="AW1201"/>
  <c r="AX1201" s="1"/>
  <c r="AZ1206"/>
  <c r="AX1208"/>
  <c r="AW1209"/>
  <c r="AX1209" s="1"/>
  <c r="AZ1214"/>
  <c r="AT1213"/>
  <c r="AW1217"/>
  <c r="AX1217" s="1"/>
  <c r="AW1229"/>
  <c r="AX1229" s="1"/>
  <c r="AZ1242"/>
  <c r="AW1245"/>
  <c r="AX1245" s="1"/>
  <c r="AZ1254"/>
  <c r="AX1256"/>
  <c r="AW1257"/>
  <c r="AX1257" s="1"/>
  <c r="AZ1270"/>
  <c r="AY1272"/>
  <c r="D1271"/>
  <c r="H1271"/>
  <c r="L1271"/>
  <c r="P1271"/>
  <c r="T1271"/>
  <c r="X1271"/>
  <c r="AB1271"/>
  <c r="AF1271"/>
  <c r="AJ1271"/>
  <c r="AN1271"/>
  <c r="AR1271"/>
  <c r="AZ1278"/>
  <c r="AZ1302"/>
  <c r="AW1305"/>
  <c r="AX1305" s="1"/>
  <c r="AZ1314"/>
  <c r="AX1316"/>
  <c r="AW1317"/>
  <c r="AX1317" s="1"/>
  <c r="AW1325"/>
  <c r="AT1324"/>
  <c r="AY1343"/>
  <c r="H1342"/>
  <c r="L1342"/>
  <c r="P1342"/>
  <c r="T1342"/>
  <c r="X1342"/>
  <c r="AB1342"/>
  <c r="AF1342"/>
  <c r="AJ1342"/>
  <c r="AN1342"/>
  <c r="AR1342"/>
  <c r="AV1342"/>
  <c r="AZ1350"/>
  <c r="AY1351"/>
  <c r="AZ1358"/>
  <c r="AY1359"/>
  <c r="AZ1374"/>
  <c r="AY1375"/>
  <c r="AZ1394"/>
  <c r="AW1397"/>
  <c r="AX1397" s="1"/>
  <c r="F1408"/>
  <c r="J1408"/>
  <c r="N1408"/>
  <c r="R1408"/>
  <c r="V1408"/>
  <c r="Z1408"/>
  <c r="AD1408"/>
  <c r="AH1408"/>
  <c r="AL1408"/>
  <c r="AP1408"/>
  <c r="AZ1410"/>
  <c r="AT1409"/>
  <c r="AW1413"/>
  <c r="AX1413" s="1"/>
  <c r="AZ1434"/>
  <c r="AY1436"/>
  <c r="AW1441"/>
  <c r="AZ1446"/>
  <c r="AX1448"/>
  <c r="AW1449"/>
  <c r="AX1449" s="1"/>
  <c r="AZ1458"/>
  <c r="AY1460"/>
  <c r="AY1464"/>
  <c r="G1468"/>
  <c r="K1468"/>
  <c r="O1468"/>
  <c r="S1468"/>
  <c r="W1468"/>
  <c r="AA1468"/>
  <c r="AE1468"/>
  <c r="AI1468"/>
  <c r="AM1468"/>
  <c r="AQ1468"/>
  <c r="AU1468"/>
  <c r="AZ1470"/>
  <c r="AY1471"/>
  <c r="AZ1478"/>
  <c r="AY1479"/>
  <c r="AW1497"/>
  <c r="AX1497" s="1"/>
  <c r="AZ1497"/>
  <c r="AW1521"/>
  <c r="AX1521" s="1"/>
  <c r="AZ1521"/>
  <c r="AW1527"/>
  <c r="AX1527" s="1"/>
  <c r="AW1544"/>
  <c r="AX1544" s="1"/>
  <c r="AZ1544"/>
  <c r="AW1547"/>
  <c r="AX1547" s="1"/>
  <c r="AW1564"/>
  <c r="AX1564" s="1"/>
  <c r="AZ1564"/>
  <c r="AZ1628"/>
  <c r="AW1628"/>
  <c r="AX1628" s="1"/>
  <c r="AZ1633"/>
  <c r="AW1653"/>
  <c r="AX1653" s="1"/>
  <c r="AZ1653"/>
  <c r="AZ1728"/>
  <c r="AW1728"/>
  <c r="AX1728" s="1"/>
  <c r="AW1733"/>
  <c r="AX1733" s="1"/>
  <c r="AZ1733"/>
  <c r="AX1739"/>
  <c r="AW1744"/>
  <c r="AX1744" s="1"/>
  <c r="AZ1744"/>
  <c r="AT1738"/>
  <c r="AW1749"/>
  <c r="AX1749" s="1"/>
  <c r="AZ1749"/>
  <c r="AT1039"/>
  <c r="AX1048"/>
  <c r="AZ1074"/>
  <c r="AZ1090"/>
  <c r="AW1093"/>
  <c r="AT1092"/>
  <c r="AZ1094"/>
  <c r="AZ1110"/>
  <c r="AX1124"/>
  <c r="AZ1134"/>
  <c r="AX1136"/>
  <c r="AW1137"/>
  <c r="AX1137" s="1"/>
  <c r="AZ1145"/>
  <c r="AW1149"/>
  <c r="AW1157"/>
  <c r="AZ1162"/>
  <c r="AY1163"/>
  <c r="AZ1169"/>
  <c r="AZ1174"/>
  <c r="AX1176"/>
  <c r="AZ1185"/>
  <c r="AZ1190"/>
  <c r="AX1192"/>
  <c r="AW1193"/>
  <c r="AX1193" s="1"/>
  <c r="AZ1201"/>
  <c r="AZ1209"/>
  <c r="AZ1217"/>
  <c r="AZ1222"/>
  <c r="AX1224"/>
  <c r="AW1225"/>
  <c r="AX1225" s="1"/>
  <c r="AZ1229"/>
  <c r="AZ1234"/>
  <c r="AX1236"/>
  <c r="AW1237"/>
  <c r="AX1237" s="1"/>
  <c r="AZ1245"/>
  <c r="AX1248"/>
  <c r="AW1249"/>
  <c r="AZ1257"/>
  <c r="AZ1262"/>
  <c r="AX1264"/>
  <c r="AW1265"/>
  <c r="AX1265" s="1"/>
  <c r="AU1271"/>
  <c r="AW1273"/>
  <c r="AT1272"/>
  <c r="AZ1282"/>
  <c r="AT1281"/>
  <c r="AW1285"/>
  <c r="AX1285" s="1"/>
  <c r="AZ1294"/>
  <c r="AW1297"/>
  <c r="AX1297" s="1"/>
  <c r="AZ1305"/>
  <c r="AW1309"/>
  <c r="AX1309" s="1"/>
  <c r="AZ1317"/>
  <c r="AZ1322"/>
  <c r="AY1324"/>
  <c r="AZ1325"/>
  <c r="AW1329"/>
  <c r="AX1329" s="1"/>
  <c r="AZ1346"/>
  <c r="AY1347"/>
  <c r="AZ1354"/>
  <c r="AY1355"/>
  <c r="AZ1362"/>
  <c r="AY1363"/>
  <c r="AZ1370"/>
  <c r="AY1371"/>
  <c r="AZ1378"/>
  <c r="AY1379"/>
  <c r="AZ1386"/>
  <c r="AW1389"/>
  <c r="AX1389" s="1"/>
  <c r="AZ1397"/>
  <c r="AZ1402"/>
  <c r="AW1405"/>
  <c r="AX1405" s="1"/>
  <c r="AZ1413"/>
  <c r="AZ1418"/>
  <c r="AW1421"/>
  <c r="AX1421" s="1"/>
  <c r="AZ1426"/>
  <c r="AW1429"/>
  <c r="AX1429" s="1"/>
  <c r="AW1437"/>
  <c r="AW1436" s="1"/>
  <c r="AT1436"/>
  <c r="AZ1441"/>
  <c r="AZ1449"/>
  <c r="AW1453"/>
  <c r="AX1453" s="1"/>
  <c r="AW1461"/>
  <c r="AW1460" s="1"/>
  <c r="AT1460"/>
  <c r="AW1465"/>
  <c r="AW1464" s="1"/>
  <c r="AT1464"/>
  <c r="AZ1496"/>
  <c r="AW1496"/>
  <c r="AX1496" s="1"/>
  <c r="AW1501"/>
  <c r="AX1501" s="1"/>
  <c r="AZ1501"/>
  <c r="AW1577"/>
  <c r="AX1577" s="1"/>
  <c r="AZ1577"/>
  <c r="AT1575"/>
  <c r="AW1617"/>
  <c r="AX1617" s="1"/>
  <c r="AZ1617"/>
  <c r="AW1656"/>
  <c r="AW1655" s="1"/>
  <c r="AZ1656"/>
  <c r="AT1655"/>
  <c r="AW1688"/>
  <c r="AX1688" s="1"/>
  <c r="AZ1688"/>
  <c r="AW1693"/>
  <c r="AX1693" s="1"/>
  <c r="AZ1693"/>
  <c r="AU1781"/>
  <c r="G1781"/>
  <c r="O1781"/>
  <c r="W1781"/>
  <c r="AE1781"/>
  <c r="AM1781"/>
  <c r="AW1821"/>
  <c r="AX1821" s="1"/>
  <c r="AZ1821"/>
  <c r="D1342"/>
  <c r="AW1505"/>
  <c r="AX1505" s="1"/>
  <c r="AW1520"/>
  <c r="AX1520" s="1"/>
  <c r="AT1515"/>
  <c r="AZ1520"/>
  <c r="AZ1535"/>
  <c r="AZ1559"/>
  <c r="AW1565"/>
  <c r="AX1565" s="1"/>
  <c r="AZ1565"/>
  <c r="F1563"/>
  <c r="N1563"/>
  <c r="V1563"/>
  <c r="AD1563"/>
  <c r="AL1563"/>
  <c r="AW1573"/>
  <c r="AX1573" s="1"/>
  <c r="AZ1573"/>
  <c r="AZ1576"/>
  <c r="AW1576"/>
  <c r="AW1589"/>
  <c r="AX1589" s="1"/>
  <c r="AZ1589"/>
  <c r="AZ1616"/>
  <c r="AW1616"/>
  <c r="AX1616" s="1"/>
  <c r="AY1621"/>
  <c r="AW1629"/>
  <c r="AX1629" s="1"/>
  <c r="AW1636"/>
  <c r="AX1636" s="1"/>
  <c r="AZ1636"/>
  <c r="AZ1652"/>
  <c r="AW1652"/>
  <c r="AX1652" s="1"/>
  <c r="AZ1673"/>
  <c r="AW1677"/>
  <c r="AX1677" s="1"/>
  <c r="AZ1680"/>
  <c r="AT1679"/>
  <c r="AW1680"/>
  <c r="AX1680" s="1"/>
  <c r="AZ1685"/>
  <c r="AW1689"/>
  <c r="AX1689" s="1"/>
  <c r="AZ1692"/>
  <c r="AT1691"/>
  <c r="AW1692"/>
  <c r="AZ1697"/>
  <c r="AW1717"/>
  <c r="AX1717" s="1"/>
  <c r="AW1720"/>
  <c r="AX1720" s="1"/>
  <c r="AZ1720"/>
  <c r="AT1719"/>
  <c r="AZ1741"/>
  <c r="AW1745"/>
  <c r="AX1745" s="1"/>
  <c r="AZ1748"/>
  <c r="AT1747"/>
  <c r="AW1748"/>
  <c r="AX1748" s="1"/>
  <c r="D1781"/>
  <c r="AY1782"/>
  <c r="AW1793"/>
  <c r="AX1793" s="1"/>
  <c r="AZ1793"/>
  <c r="AW1799"/>
  <c r="AX1799" s="1"/>
  <c r="AY1812"/>
  <c r="AY1966"/>
  <c r="D1957"/>
  <c r="AW1979"/>
  <c r="AX1979" s="1"/>
  <c r="AZ1979"/>
  <c r="AW2027"/>
  <c r="AX2027" s="1"/>
  <c r="AZ2027"/>
  <c r="AW2035"/>
  <c r="AX2035" s="1"/>
  <c r="AZ2035"/>
  <c r="AT2033"/>
  <c r="AW1504"/>
  <c r="AX1504" s="1"/>
  <c r="AW1509"/>
  <c r="AX1509" s="1"/>
  <c r="AZ1509"/>
  <c r="AW1525"/>
  <c r="AT1524"/>
  <c r="AZ1525"/>
  <c r="AZ1532"/>
  <c r="AW1532"/>
  <c r="AX1532" s="1"/>
  <c r="AW1545"/>
  <c r="AX1545" s="1"/>
  <c r="AZ1545"/>
  <c r="AZ1556"/>
  <c r="AW1556"/>
  <c r="AX1556" s="1"/>
  <c r="AW1597"/>
  <c r="AX1597" s="1"/>
  <c r="AY1603"/>
  <c r="AZ1608"/>
  <c r="AW1608"/>
  <c r="AW1641"/>
  <c r="AX1641" s="1"/>
  <c r="AV1659"/>
  <c r="AW1664"/>
  <c r="AX1664" s="1"/>
  <c r="AZ1664"/>
  <c r="AT1701"/>
  <c r="AZ1704"/>
  <c r="AW1704"/>
  <c r="AX1704" s="1"/>
  <c r="AZ1709"/>
  <c r="AT1729"/>
  <c r="AW1732"/>
  <c r="AZ1732"/>
  <c r="AW1770"/>
  <c r="AX1770" s="1"/>
  <c r="AT1766"/>
  <c r="AY1806"/>
  <c r="AW1837"/>
  <c r="AX1837" s="1"/>
  <c r="AZ1837"/>
  <c r="AZ1888"/>
  <c r="AW1888"/>
  <c r="AX1888" s="1"/>
  <c r="AW1891"/>
  <c r="AX1891" s="1"/>
  <c r="AW1916"/>
  <c r="AX1916" s="1"/>
  <c r="AZ1916"/>
  <c r="AW1493"/>
  <c r="AT1492"/>
  <c r="AT1490" s="1"/>
  <c r="AZ1494"/>
  <c r="AX1512"/>
  <c r="AZ1514"/>
  <c r="AY1515"/>
  <c r="AX1516"/>
  <c r="AZ1518"/>
  <c r="AX1531"/>
  <c r="AW1541"/>
  <c r="AT1540"/>
  <c r="AZ1542"/>
  <c r="AX1555"/>
  <c r="AX1560"/>
  <c r="AZ1562"/>
  <c r="G1563"/>
  <c r="K1563"/>
  <c r="O1563"/>
  <c r="S1563"/>
  <c r="W1563"/>
  <c r="AA1563"/>
  <c r="AE1563"/>
  <c r="AI1563"/>
  <c r="AM1563"/>
  <c r="AQ1563"/>
  <c r="AU1563"/>
  <c r="AX1571"/>
  <c r="AZ1582"/>
  <c r="AW1585"/>
  <c r="AT1584"/>
  <c r="AZ1586"/>
  <c r="AT1594"/>
  <c r="AX1595"/>
  <c r="AX1604"/>
  <c r="AW1605"/>
  <c r="AX1605" s="1"/>
  <c r="AW1613"/>
  <c r="AT1612"/>
  <c r="AZ1622"/>
  <c r="AT1621"/>
  <c r="AW1625"/>
  <c r="AX1625" s="1"/>
  <c r="AX1648"/>
  <c r="AW1649"/>
  <c r="AZ1658"/>
  <c r="AY1660"/>
  <c r="D1659"/>
  <c r="H1659"/>
  <c r="L1659"/>
  <c r="P1659"/>
  <c r="T1659"/>
  <c r="X1659"/>
  <c r="AB1659"/>
  <c r="AF1659"/>
  <c r="AJ1659"/>
  <c r="AN1659"/>
  <c r="AR1659"/>
  <c r="AZ1666"/>
  <c r="AW1669"/>
  <c r="AX1669" s="1"/>
  <c r="AZ1678"/>
  <c r="AY1679"/>
  <c r="AZ1690"/>
  <c r="AY1691"/>
  <c r="AW1713"/>
  <c r="AX1713" s="1"/>
  <c r="AZ1722"/>
  <c r="AX1724"/>
  <c r="AW1725"/>
  <c r="AX1725" s="1"/>
  <c r="AZ1734"/>
  <c r="AW1737"/>
  <c r="AX1737" s="1"/>
  <c r="AZ1746"/>
  <c r="AY1747"/>
  <c r="AW1778"/>
  <c r="AX1778" s="1"/>
  <c r="AZ1784"/>
  <c r="AW1784"/>
  <c r="AX1784" s="1"/>
  <c r="AW1787"/>
  <c r="AX1787" s="1"/>
  <c r="AZ1787"/>
  <c r="K1781"/>
  <c r="S1781"/>
  <c r="AA1781"/>
  <c r="AI1781"/>
  <c r="AQ1781"/>
  <c r="AV1781"/>
  <c r="AZ1828"/>
  <c r="AW1828"/>
  <c r="AX1828" s="1"/>
  <c r="AW1831"/>
  <c r="AX1831" s="1"/>
  <c r="H1859"/>
  <c r="AN1859"/>
  <c r="AW1897"/>
  <c r="AX1897" s="1"/>
  <c r="AZ1897"/>
  <c r="AZ1530"/>
  <c r="AX1548"/>
  <c r="AZ1550"/>
  <c r="AW1553"/>
  <c r="AT1552"/>
  <c r="AZ1554"/>
  <c r="AX1568"/>
  <c r="AZ1570"/>
  <c r="AX1592"/>
  <c r="AZ1598"/>
  <c r="AX1600"/>
  <c r="AW1601"/>
  <c r="AX1601" s="1"/>
  <c r="AZ1610"/>
  <c r="AY1612"/>
  <c r="AZ1618"/>
  <c r="AZ1630"/>
  <c r="AX1632"/>
  <c r="AW1633"/>
  <c r="AX1633" s="1"/>
  <c r="AZ1642"/>
  <c r="AX1644"/>
  <c r="AW1645"/>
  <c r="AX1645" s="1"/>
  <c r="AZ1654"/>
  <c r="AY1655"/>
  <c r="AU1659"/>
  <c r="AW1661"/>
  <c r="AX1661" s="1"/>
  <c r="AT1660"/>
  <c r="AX1672"/>
  <c r="AW1673"/>
  <c r="AZ1682"/>
  <c r="AW1685"/>
  <c r="AX1685" s="1"/>
  <c r="AZ1694"/>
  <c r="AW1697"/>
  <c r="AX1697" s="1"/>
  <c r="AZ1706"/>
  <c r="AW1709"/>
  <c r="AZ1718"/>
  <c r="AY1719"/>
  <c r="AX1740"/>
  <c r="AW1741"/>
  <c r="AW1764"/>
  <c r="AX1764" s="1"/>
  <c r="AX1767"/>
  <c r="AW1780"/>
  <c r="AX1780" s="1"/>
  <c r="AZ1780"/>
  <c r="I1781"/>
  <c r="Q1781"/>
  <c r="Y1781"/>
  <c r="AG1781"/>
  <c r="AO1781"/>
  <c r="AW1809"/>
  <c r="AX1809" s="1"/>
  <c r="AZ1809"/>
  <c r="AW1815"/>
  <c r="AX1815" s="1"/>
  <c r="AZ1844"/>
  <c r="AW1844"/>
  <c r="AX1844" s="1"/>
  <c r="AW1847"/>
  <c r="AW1881"/>
  <c r="AX1881" s="1"/>
  <c r="AZ1881"/>
  <c r="AW1908"/>
  <c r="AX1908" s="1"/>
  <c r="AZ1908"/>
  <c r="AZ1751"/>
  <c r="AZ1754"/>
  <c r="AZ1760"/>
  <c r="AZ1763"/>
  <c r="AZ1769"/>
  <c r="AZ1774"/>
  <c r="AZ1777"/>
  <c r="H1781"/>
  <c r="P1781"/>
  <c r="X1781"/>
  <c r="AF1781"/>
  <c r="AN1781"/>
  <c r="AW1785"/>
  <c r="AX1785" s="1"/>
  <c r="AZ1785"/>
  <c r="AW1792"/>
  <c r="AX1792" s="1"/>
  <c r="AZ1792"/>
  <c r="AY1796"/>
  <c r="AZ1808"/>
  <c r="AW1808"/>
  <c r="AZ1823"/>
  <c r="AZ1839"/>
  <c r="AW1864"/>
  <c r="AT1862"/>
  <c r="AZ1864"/>
  <c r="AZ1883"/>
  <c r="AZ1899"/>
  <c r="AZ1907"/>
  <c r="AW1943"/>
  <c r="AX1943" s="1"/>
  <c r="AW1998"/>
  <c r="AX1998" s="1"/>
  <c r="AZ1998"/>
  <c r="AZ2002"/>
  <c r="AW2002"/>
  <c r="AX2002" s="1"/>
  <c r="AW1758"/>
  <c r="AT1757"/>
  <c r="AZ1761"/>
  <c r="AZ1767"/>
  <c r="AZ1775"/>
  <c r="J1781"/>
  <c r="R1781"/>
  <c r="Z1781"/>
  <c r="AH1781"/>
  <c r="AP1781"/>
  <c r="AW1797"/>
  <c r="AT1796"/>
  <c r="AT1782" s="1"/>
  <c r="AZ1797"/>
  <c r="AW1813"/>
  <c r="AX1813" s="1"/>
  <c r="AT1812"/>
  <c r="AZ1813"/>
  <c r="AW1820"/>
  <c r="AX1820" s="1"/>
  <c r="AZ1820"/>
  <c r="AW1829"/>
  <c r="AX1829" s="1"/>
  <c r="AZ1829"/>
  <c r="AW1836"/>
  <c r="AX1836" s="1"/>
  <c r="AZ1836"/>
  <c r="AY1860"/>
  <c r="D1859"/>
  <c r="L1859"/>
  <c r="T1859"/>
  <c r="AB1859"/>
  <c r="AJ1859"/>
  <c r="AR1859"/>
  <c r="AW1880"/>
  <c r="AX1880" s="1"/>
  <c r="AT1875"/>
  <c r="AZ1880"/>
  <c r="AW1889"/>
  <c r="AX1889" s="1"/>
  <c r="AZ1889"/>
  <c r="AW1896"/>
  <c r="AX1896" s="1"/>
  <c r="AZ1896"/>
  <c r="AZ1905"/>
  <c r="AW1940"/>
  <c r="AX1940" s="1"/>
  <c r="AZ1940"/>
  <c r="AT1933"/>
  <c r="F1957"/>
  <c r="F1956" s="1"/>
  <c r="AY1992"/>
  <c r="AX1761"/>
  <c r="AX1769"/>
  <c r="AX1777"/>
  <c r="AX1788"/>
  <c r="AZ1790"/>
  <c r="AX1803"/>
  <c r="AT1806"/>
  <c r="AX1807"/>
  <c r="AZ1818"/>
  <c r="AZ1834"/>
  <c r="AZ1850"/>
  <c r="AW1853"/>
  <c r="AT1852"/>
  <c r="AZ1854"/>
  <c r="AY1855"/>
  <c r="AZ1858"/>
  <c r="G1859"/>
  <c r="K1859"/>
  <c r="O1859"/>
  <c r="S1859"/>
  <c r="W1859"/>
  <c r="AA1859"/>
  <c r="AE1859"/>
  <c r="AI1859"/>
  <c r="AM1859"/>
  <c r="AQ1859"/>
  <c r="AW1861"/>
  <c r="AT1860"/>
  <c r="AZ1874"/>
  <c r="AY1875"/>
  <c r="AZ1878"/>
  <c r="AX1892"/>
  <c r="AZ1894"/>
  <c r="AZ1909"/>
  <c r="AX1915"/>
  <c r="AZ1915"/>
  <c r="AW1928"/>
  <c r="AX1928" s="1"/>
  <c r="AY1929"/>
  <c r="AW2014"/>
  <c r="AX2014" s="1"/>
  <c r="AZ2014"/>
  <c r="AZ2018"/>
  <c r="AW2018"/>
  <c r="AX2018" s="1"/>
  <c r="AX1800"/>
  <c r="AZ1802"/>
  <c r="AW1805"/>
  <c r="AT1804"/>
  <c r="AX1824"/>
  <c r="AZ1826"/>
  <c r="AZ1842"/>
  <c r="AZ1870"/>
  <c r="AY1873"/>
  <c r="AX1884"/>
  <c r="AZ1886"/>
  <c r="AZ1902"/>
  <c r="AX1906"/>
  <c r="AW1907"/>
  <c r="AX1907" s="1"/>
  <c r="AY1933"/>
  <c r="D1932"/>
  <c r="AW1949"/>
  <c r="AX1949" s="1"/>
  <c r="AZ1949"/>
  <c r="AZ1952"/>
  <c r="AW1952"/>
  <c r="AW1951" s="1"/>
  <c r="AX1951" s="1"/>
  <c r="AW1955"/>
  <c r="AX1955" s="1"/>
  <c r="AZ1974"/>
  <c r="AW1974"/>
  <c r="AX1974" s="1"/>
  <c r="AW1987"/>
  <c r="AX1987" s="1"/>
  <c r="AZ1987"/>
  <c r="AX1911"/>
  <c r="AZ1913"/>
  <c r="AZ1935"/>
  <c r="AX1939"/>
  <c r="AW1971"/>
  <c r="AX1971" s="1"/>
  <c r="AW2011"/>
  <c r="AX2011" s="1"/>
  <c r="AW2015"/>
  <c r="AX2015" s="1"/>
  <c r="AZ2015"/>
  <c r="AY2028"/>
  <c r="AY1922"/>
  <c r="AY1926"/>
  <c r="AW1930"/>
  <c r="AT1929"/>
  <c r="AX1931"/>
  <c r="AP1932"/>
  <c r="AZ1948"/>
  <c r="AW1948"/>
  <c r="AX1948" s="1"/>
  <c r="AY1951"/>
  <c r="AZ1951" s="1"/>
  <c r="AW1963"/>
  <c r="AZ1982"/>
  <c r="AW1982"/>
  <c r="AX1982" s="1"/>
  <c r="AZ1990"/>
  <c r="AW1990"/>
  <c r="AX1990" s="1"/>
  <c r="AW1995"/>
  <c r="AX1995" s="1"/>
  <c r="AW1999"/>
  <c r="AX1999" s="1"/>
  <c r="AZ1999"/>
  <c r="AZ1919"/>
  <c r="AZ1923"/>
  <c r="AZ1927"/>
  <c r="AZ1931"/>
  <c r="AZ1938"/>
  <c r="AZ1939"/>
  <c r="AW1967"/>
  <c r="AX1967" s="1"/>
  <c r="AT1966"/>
  <c r="AW1978"/>
  <c r="AX1978" s="1"/>
  <c r="AW1983"/>
  <c r="AX1983" s="1"/>
  <c r="AI1957"/>
  <c r="AI1956" s="1"/>
  <c r="AQ1957"/>
  <c r="AQ1956" s="1"/>
  <c r="AU1957"/>
  <c r="AU1956" s="1"/>
  <c r="AW1994"/>
  <c r="AX1994" s="1"/>
  <c r="AZ2008"/>
  <c r="AW2010"/>
  <c r="AX2010" s="1"/>
  <c r="AX2026"/>
  <c r="AZ2026"/>
  <c r="AW2034"/>
  <c r="AY2036"/>
  <c r="AY2038"/>
  <c r="AZ1946"/>
  <c r="AY1958"/>
  <c r="AB1957"/>
  <c r="AB1956" s="1"/>
  <c r="AF1957"/>
  <c r="AF1956" s="1"/>
  <c r="AJ1957"/>
  <c r="AJ1956" s="1"/>
  <c r="AN1957"/>
  <c r="AN1956" s="1"/>
  <c r="AR1957"/>
  <c r="AR1956" s="1"/>
  <c r="AX1962"/>
  <c r="AZ1962"/>
  <c r="AT1961"/>
  <c r="AZ1967"/>
  <c r="AW1970"/>
  <c r="AX1970" s="1"/>
  <c r="AW1975"/>
  <c r="AX1975" s="1"/>
  <c r="AZ1978"/>
  <c r="AZ1983"/>
  <c r="AW1986"/>
  <c r="AX1986" s="1"/>
  <c r="AW1991"/>
  <c r="AX1991" s="1"/>
  <c r="AZ1994"/>
  <c r="AZ1996"/>
  <c r="AW2003"/>
  <c r="AX2003" s="1"/>
  <c r="AZ2010"/>
  <c r="AZ2012"/>
  <c r="AW2019"/>
  <c r="AX2019" s="1"/>
  <c r="AW2023"/>
  <c r="AT2022"/>
  <c r="AZ2023"/>
  <c r="AW2031"/>
  <c r="AT2030"/>
  <c r="AZ2034"/>
  <c r="AW2039"/>
  <c r="AW2038" s="1"/>
  <c r="AT2038"/>
  <c r="AW1959"/>
  <c r="AW1958" s="1"/>
  <c r="AT1958"/>
  <c r="AZ2004"/>
  <c r="AX2006"/>
  <c r="AW2007"/>
  <c r="AX2007" s="1"/>
  <c r="AZ2020"/>
  <c r="AY2022"/>
  <c r="AZ2032"/>
  <c r="AY2033"/>
  <c r="AZ1960"/>
  <c r="AZ1964"/>
  <c r="AZ1968"/>
  <c r="AZ1972"/>
  <c r="AZ1976"/>
  <c r="AZ1980"/>
  <c r="AZ1984"/>
  <c r="AZ1988"/>
  <c r="AC1487" l="1"/>
  <c r="AZ1557"/>
  <c r="AX1212"/>
  <c r="AW1462"/>
  <c r="AX1462" s="1"/>
  <c r="AL1158"/>
  <c r="AE858"/>
  <c r="O858"/>
  <c r="AZ571"/>
  <c r="AM858"/>
  <c r="G858"/>
  <c r="AI858"/>
  <c r="S858"/>
  <c r="AW6"/>
  <c r="AX6" s="1"/>
  <c r="W858"/>
  <c r="AX1152"/>
  <c r="AZ435"/>
  <c r="AW419"/>
  <c r="AW312"/>
  <c r="AX312" s="1"/>
  <c r="F1158"/>
  <c r="F968" s="1"/>
  <c r="AZ1153"/>
  <c r="AW1961"/>
  <c r="AX1961" s="1"/>
  <c r="AX1856"/>
  <c r="AW435"/>
  <c r="M1487"/>
  <c r="M1486" s="1"/>
  <c r="AZ1373"/>
  <c r="V1158"/>
  <c r="V968" s="1"/>
  <c r="AF1158"/>
  <c r="AF968" s="1"/>
  <c r="P1158"/>
  <c r="P968" s="1"/>
  <c r="AZ725"/>
  <c r="AZ477"/>
  <c r="R858"/>
  <c r="AK1158"/>
  <c r="AK968" s="1"/>
  <c r="E1158"/>
  <c r="E968" s="1"/>
  <c r="AW721"/>
  <c r="AX721" s="1"/>
  <c r="AZ475"/>
  <c r="Q1487"/>
  <c r="AZ316"/>
  <c r="AZ467"/>
  <c r="Z1158"/>
  <c r="Z968" s="1"/>
  <c r="J1158"/>
  <c r="J968" s="1"/>
  <c r="AV1158"/>
  <c r="AV968" s="1"/>
  <c r="AX1467"/>
  <c r="AZ651"/>
  <c r="AX1921"/>
  <c r="AU858"/>
  <c r="J1487"/>
  <c r="AZ1462"/>
  <c r="AX80"/>
  <c r="AZ249"/>
  <c r="AZ121"/>
  <c r="AZ1357"/>
  <c r="AP1487"/>
  <c r="AP1486" s="1"/>
  <c r="AG1487"/>
  <c r="AG1486" s="1"/>
  <c r="AX1211"/>
  <c r="AX396"/>
  <c r="AZ1538"/>
  <c r="AZ787"/>
  <c r="AW1438"/>
  <c r="AX1438" s="1"/>
  <c r="AZ433"/>
  <c r="N858"/>
  <c r="AW110"/>
  <c r="AW109" s="1"/>
  <c r="G5"/>
  <c r="AY5" s="1"/>
  <c r="AX1345"/>
  <c r="AZ2036"/>
  <c r="AZ81"/>
  <c r="AZ1345"/>
  <c r="AX1920"/>
  <c r="AZ439"/>
  <c r="AZ635"/>
  <c r="AK1487"/>
  <c r="AK1486" s="1"/>
  <c r="AZ1926"/>
  <c r="AZ1873"/>
  <c r="AV1487"/>
  <c r="AV1486" s="1"/>
  <c r="N1487"/>
  <c r="N1486" s="1"/>
  <c r="AZ903"/>
  <c r="AU242"/>
  <c r="AU4" s="1"/>
  <c r="AZ441"/>
  <c r="AV242"/>
  <c r="AV4" s="1"/>
  <c r="AZ741"/>
  <c r="AX93"/>
  <c r="AS1487"/>
  <c r="AS1486" s="1"/>
  <c r="AX467"/>
  <c r="AX1153"/>
  <c r="AX1057"/>
  <c r="AZ555"/>
  <c r="AW1738"/>
  <c r="AX1738" s="1"/>
  <c r="AQ1487"/>
  <c r="AQ1486" s="1"/>
  <c r="AZ1657"/>
  <c r="AZ1349"/>
  <c r="R1158"/>
  <c r="R968" s="1"/>
  <c r="AZ1211"/>
  <c r="AX1874"/>
  <c r="AW1471"/>
  <c r="AX1471" s="1"/>
  <c r="AE607"/>
  <c r="AX722"/>
  <c r="AW770"/>
  <c r="AX770" s="1"/>
  <c r="AZ1924"/>
  <c r="AZ1918"/>
  <c r="U1487"/>
  <c r="U1486" s="1"/>
  <c r="E1487"/>
  <c r="E1486" s="1"/>
  <c r="AG1158"/>
  <c r="AG968" s="1"/>
  <c r="AL858"/>
  <c r="AZ94"/>
  <c r="AX1918"/>
  <c r="AX1923"/>
  <c r="F1487"/>
  <c r="AR1158"/>
  <c r="AR968" s="1"/>
  <c r="AB1158"/>
  <c r="AB968" s="1"/>
  <c r="L1158"/>
  <c r="L968" s="1"/>
  <c r="AW423"/>
  <c r="AX423" s="1"/>
  <c r="AX1952"/>
  <c r="V1487"/>
  <c r="V1486" s="1"/>
  <c r="E858"/>
  <c r="AX398"/>
  <c r="AZ1045"/>
  <c r="AW605"/>
  <c r="AX605" s="1"/>
  <c r="AH858"/>
  <c r="AW808"/>
  <c r="AX808" s="1"/>
  <c r="AX443"/>
  <c r="AZ1155"/>
  <c r="AW1177"/>
  <c r="AX1177" s="1"/>
  <c r="AZ443"/>
  <c r="AX1922"/>
  <c r="AH1158"/>
  <c r="AH968" s="1"/>
  <c r="AX481"/>
  <c r="I242"/>
  <c r="I4" s="1"/>
  <c r="AX1346"/>
  <c r="AK242"/>
  <c r="AK4" s="1"/>
  <c r="T1487"/>
  <c r="T1486" s="1"/>
  <c r="AZ357"/>
  <c r="AW848"/>
  <c r="AX848" s="1"/>
  <c r="AH242"/>
  <c r="AH4" s="1"/>
  <c r="AW252"/>
  <c r="AW251" s="1"/>
  <c r="Z1487"/>
  <c r="Z1486" s="1"/>
  <c r="AZ1438"/>
  <c r="AT1468"/>
  <c r="AZ538"/>
  <c r="AZ336"/>
  <c r="AW28"/>
  <c r="AX28" s="1"/>
  <c r="AX1353"/>
  <c r="AZ296"/>
  <c r="AZ1855"/>
  <c r="AZ863"/>
  <c r="AQ607"/>
  <c r="AX1348"/>
  <c r="AZ757"/>
  <c r="AZ397"/>
  <c r="AX259"/>
  <c r="AW16"/>
  <c r="AX16" s="1"/>
  <c r="AU1158"/>
  <c r="AU968" s="1"/>
  <c r="AZ195"/>
  <c r="AX397"/>
  <c r="AZ1057"/>
  <c r="AO242"/>
  <c r="AO4" s="1"/>
  <c r="Y242"/>
  <c r="Y4" s="1"/>
  <c r="Z242"/>
  <c r="Z4" s="1"/>
  <c r="AY1872"/>
  <c r="AZ346"/>
  <c r="AP1158"/>
  <c r="AP968" s="1"/>
  <c r="AZ405"/>
  <c r="AW244"/>
  <c r="AW243" s="1"/>
  <c r="AZ1953"/>
  <c r="AX1151"/>
  <c r="AZ1008"/>
  <c r="AW283"/>
  <c r="AX283" s="1"/>
  <c r="AZ54"/>
  <c r="AZ421"/>
  <c r="AZ1920"/>
  <c r="AX1357"/>
  <c r="AW671"/>
  <c r="AX671" s="1"/>
  <c r="AX1058"/>
  <c r="AX349"/>
  <c r="AX1358"/>
  <c r="AZ2028"/>
  <c r="O1487"/>
  <c r="O1486" s="1"/>
  <c r="S1158"/>
  <c r="S968" s="1"/>
  <c r="AZ753"/>
  <c r="AX729"/>
  <c r="AW749"/>
  <c r="AX749" s="1"/>
  <c r="AZ437"/>
  <c r="AZ337"/>
  <c r="AX116"/>
  <c r="AW296"/>
  <c r="AX296" s="1"/>
  <c r="AW1451"/>
  <c r="AX1451" s="1"/>
  <c r="AX1478"/>
  <c r="AW2030"/>
  <c r="AX2030" s="1"/>
  <c r="AW1612"/>
  <c r="AX1612" s="1"/>
  <c r="AA1487"/>
  <c r="AA1486" s="1"/>
  <c r="K1487"/>
  <c r="K1486" s="1"/>
  <c r="AW1146"/>
  <c r="AX1146" s="1"/>
  <c r="AN1158"/>
  <c r="AN968" s="1"/>
  <c r="X1158"/>
  <c r="X968" s="1"/>
  <c r="H1158"/>
  <c r="H968" s="1"/>
  <c r="AW933"/>
  <c r="AX933" s="1"/>
  <c r="AW745"/>
  <c r="AX745" s="1"/>
  <c r="AW635"/>
  <c r="AX635" s="1"/>
  <c r="AX783"/>
  <c r="AZ1451"/>
  <c r="AV858"/>
  <c r="AW775"/>
  <c r="AX775" s="1"/>
  <c r="AX468"/>
  <c r="AX84"/>
  <c r="AX539"/>
  <c r="Z858"/>
  <c r="AX435"/>
  <c r="AR242"/>
  <c r="AR4" s="1"/>
  <c r="AZ729"/>
  <c r="AZ1533"/>
  <c r="J242"/>
  <c r="J4" s="1"/>
  <c r="AX739"/>
  <c r="AW733"/>
  <c r="AX733" s="1"/>
  <c r="AX1154"/>
  <c r="AX1919"/>
  <c r="AI1158"/>
  <c r="AI968" s="1"/>
  <c r="AW1515"/>
  <c r="AX1515" s="1"/>
  <c r="K607"/>
  <c r="AW906"/>
  <c r="AX906" s="1"/>
  <c r="AW121"/>
  <c r="AX121" s="1"/>
  <c r="AX33"/>
  <c r="AC1486"/>
  <c r="AX258"/>
  <c r="Q242"/>
  <c r="Q4" s="1"/>
  <c r="AZ1992"/>
  <c r="AN1487"/>
  <c r="AN1486" s="1"/>
  <c r="X1487"/>
  <c r="X1486" s="1"/>
  <c r="H1487"/>
  <c r="H1486" s="1"/>
  <c r="AW1155"/>
  <c r="AX1155" s="1"/>
  <c r="AJ1158"/>
  <c r="AJ968" s="1"/>
  <c r="T1158"/>
  <c r="T968" s="1"/>
  <c r="AZ1247"/>
  <c r="AX604"/>
  <c r="D1487"/>
  <c r="D1486" s="1"/>
  <c r="X242"/>
  <c r="X4" s="1"/>
  <c r="AX286"/>
  <c r="AW477"/>
  <c r="AX477" s="1"/>
  <c r="AY384"/>
  <c r="AD858"/>
  <c r="AU607"/>
  <c r="AZ381"/>
  <c r="AW13"/>
  <c r="AX13" s="1"/>
  <c r="AZ1353"/>
  <c r="AZ1941"/>
  <c r="AD242"/>
  <c r="AD4" s="1"/>
  <c r="AX1354"/>
  <c r="AD1158"/>
  <c r="AD968" s="1"/>
  <c r="N1158"/>
  <c r="N968" s="1"/>
  <c r="F858"/>
  <c r="AZ745"/>
  <c r="AX755"/>
  <c r="AW753"/>
  <c r="AX753" s="1"/>
  <c r="AW2036"/>
  <c r="AX2036" s="1"/>
  <c r="AX2037"/>
  <c r="AW1646"/>
  <c r="AX1646" s="1"/>
  <c r="AX1649"/>
  <c r="AZ1361"/>
  <c r="AX1361"/>
  <c r="AG242"/>
  <c r="AG4" s="1"/>
  <c r="AX87"/>
  <c r="AW85"/>
  <c r="AX85" s="1"/>
  <c r="AX791"/>
  <c r="AW787"/>
  <c r="AX787" s="1"/>
  <c r="AX1847"/>
  <c r="AW1845"/>
  <c r="AX1845" s="1"/>
  <c r="AW1701"/>
  <c r="AX1701" s="1"/>
  <c r="AK858"/>
  <c r="U858"/>
  <c r="AW357"/>
  <c r="AX357" s="1"/>
  <c r="Y1158"/>
  <c r="Y968" s="1"/>
  <c r="AZ933"/>
  <c r="AW439"/>
  <c r="AX439" s="1"/>
  <c r="AX440"/>
  <c r="AL242"/>
  <c r="AL4" s="1"/>
  <c r="AX1535"/>
  <c r="AW1533"/>
  <c r="AX1533" s="1"/>
  <c r="AY1511"/>
  <c r="AW1469"/>
  <c r="AX1469" s="1"/>
  <c r="AX1470"/>
  <c r="AP242"/>
  <c r="AP4" s="1"/>
  <c r="AX1475"/>
  <c r="AW1474"/>
  <c r="AX1474" s="1"/>
  <c r="AX805"/>
  <c r="AW803"/>
  <c r="AX803" s="1"/>
  <c r="AW316"/>
  <c r="AX316" s="1"/>
  <c r="AX317"/>
  <c r="AX1857"/>
  <c r="AW651"/>
  <c r="AX651" s="1"/>
  <c r="AX653"/>
  <c r="AW292"/>
  <c r="AX292" s="1"/>
  <c r="AX293"/>
  <c r="AW475"/>
  <c r="AX475" s="1"/>
  <c r="AX476"/>
  <c r="AW1055"/>
  <c r="AX1055" s="1"/>
  <c r="AX1056"/>
  <c r="AW833"/>
  <c r="AX833" s="1"/>
  <c r="AW24"/>
  <c r="AX24" s="1"/>
  <c r="AX25"/>
  <c r="AZ283"/>
  <c r="AX1959"/>
  <c r="AW2022"/>
  <c r="AX2022" s="1"/>
  <c r="AX1963"/>
  <c r="AW1926"/>
  <c r="AX1926" s="1"/>
  <c r="AE1487"/>
  <c r="AE1486" s="1"/>
  <c r="AX1369"/>
  <c r="AW1365"/>
  <c r="AX1365" s="1"/>
  <c r="AW1375"/>
  <c r="AX1375" s="1"/>
  <c r="AW381"/>
  <c r="AX381" s="1"/>
  <c r="AX382"/>
  <c r="AW1924"/>
  <c r="AX1924" s="1"/>
  <c r="AX1925"/>
  <c r="AX825"/>
  <c r="AW823"/>
  <c r="AX823" s="1"/>
  <c r="AW853"/>
  <c r="AX853" s="1"/>
  <c r="AZ481"/>
  <c r="AZ321"/>
  <c r="K242"/>
  <c r="K4" s="1"/>
  <c r="AY270"/>
  <c r="AJ242"/>
  <c r="AJ4" s="1"/>
  <c r="AW275"/>
  <c r="AX275" s="1"/>
  <c r="AZ541"/>
  <c r="AC242"/>
  <c r="AC4" s="1"/>
  <c r="AZ1477"/>
  <c r="AX1858"/>
  <c r="AW1806"/>
  <c r="AX1806" s="1"/>
  <c r="AW1670"/>
  <c r="AX1670" s="1"/>
  <c r="AF1487"/>
  <c r="AF1486" s="1"/>
  <c r="P1487"/>
  <c r="P1486" s="1"/>
  <c r="AM1487"/>
  <c r="AM1486" s="1"/>
  <c r="W1487"/>
  <c r="W1486" s="1"/>
  <c r="G1487"/>
  <c r="G1486" s="1"/>
  <c r="AL1487"/>
  <c r="AL1486" s="1"/>
  <c r="AW1272"/>
  <c r="AX1272" s="1"/>
  <c r="Y1487"/>
  <c r="Y1486" s="1"/>
  <c r="AX1477"/>
  <c r="AX1360"/>
  <c r="AS858"/>
  <c r="AC858"/>
  <c r="M858"/>
  <c r="AW843"/>
  <c r="AX843" s="1"/>
  <c r="AM607"/>
  <c r="AM456" s="1"/>
  <c r="W607"/>
  <c r="W456" s="1"/>
  <c r="G607"/>
  <c r="AZ737"/>
  <c r="AF242"/>
  <c r="AF4" s="1"/>
  <c r="P242"/>
  <c r="P4" s="1"/>
  <c r="AM242"/>
  <c r="AM4" s="1"/>
  <c r="G242"/>
  <c r="AZ419"/>
  <c r="AX401"/>
  <c r="AW54"/>
  <c r="AX54" s="1"/>
  <c r="AX2041"/>
  <c r="AX1538"/>
  <c r="AZ1865"/>
  <c r="R1487"/>
  <c r="R1486" s="1"/>
  <c r="AO1158"/>
  <c r="AO968" s="1"/>
  <c r="I1158"/>
  <c r="I968" s="1"/>
  <c r="AW937"/>
  <c r="J858"/>
  <c r="Q1158"/>
  <c r="Q968" s="1"/>
  <c r="AX1178"/>
  <c r="AZ695"/>
  <c r="O607"/>
  <c r="O456" s="1"/>
  <c r="AZ1227"/>
  <c r="AB242"/>
  <c r="AB4" s="1"/>
  <c r="AX737"/>
  <c r="AT356"/>
  <c r="AZ6"/>
  <c r="AZ1857"/>
  <c r="AA607"/>
  <c r="AW903"/>
  <c r="AX903" s="1"/>
  <c r="AQ242"/>
  <c r="AQ4" s="1"/>
  <c r="AA242"/>
  <c r="AA4" s="1"/>
  <c r="R242"/>
  <c r="R4" s="1"/>
  <c r="AW168"/>
  <c r="AX168" s="1"/>
  <c r="AW352"/>
  <c r="AW351" s="1"/>
  <c r="U1158"/>
  <c r="U968" s="1"/>
  <c r="AS242"/>
  <c r="AS4" s="1"/>
  <c r="M242"/>
  <c r="M4" s="1"/>
  <c r="W242"/>
  <c r="W4" s="1"/>
  <c r="AT1872"/>
  <c r="AZ1922"/>
  <c r="AW1862"/>
  <c r="AX1862" s="1"/>
  <c r="AR1487"/>
  <c r="AR1486" s="1"/>
  <c r="AB1487"/>
  <c r="AB1486" s="1"/>
  <c r="L1487"/>
  <c r="L1486" s="1"/>
  <c r="AW1603"/>
  <c r="AX1603" s="1"/>
  <c r="AD1487"/>
  <c r="AD1486" s="1"/>
  <c r="AL968"/>
  <c r="AZ721"/>
  <c r="AQ858"/>
  <c r="AA858"/>
  <c r="K858"/>
  <c r="AZ913"/>
  <c r="AW757"/>
  <c r="AX757" s="1"/>
  <c r="AZ639"/>
  <c r="AX422"/>
  <c r="L242"/>
  <c r="L4" s="1"/>
  <c r="AI242"/>
  <c r="AI4" s="1"/>
  <c r="S242"/>
  <c r="S4" s="1"/>
  <c r="AX907"/>
  <c r="AW555"/>
  <c r="AX555" s="1"/>
  <c r="AX482"/>
  <c r="AZ423"/>
  <c r="AX463"/>
  <c r="T242"/>
  <c r="T4" s="1"/>
  <c r="AW39"/>
  <c r="AW513"/>
  <c r="AW496" s="1"/>
  <c r="AX496" s="1"/>
  <c r="AW469"/>
  <c r="AX469" s="1"/>
  <c r="AW367"/>
  <c r="AX367" s="1"/>
  <c r="AW828"/>
  <c r="AX828" s="1"/>
  <c r="AX1855"/>
  <c r="AZ1845"/>
  <c r="AW1557"/>
  <c r="AX1557" s="1"/>
  <c r="AP858"/>
  <c r="AW1953"/>
  <c r="AX1953" s="1"/>
  <c r="AZ1646"/>
  <c r="AH1487"/>
  <c r="AH1486" s="1"/>
  <c r="AW677"/>
  <c r="AX677" s="1"/>
  <c r="N242"/>
  <c r="N4" s="1"/>
  <c r="AZ1146"/>
  <c r="U242"/>
  <c r="U4" s="1"/>
  <c r="AW1327"/>
  <c r="AX1327" s="1"/>
  <c r="AJ1487"/>
  <c r="AJ1486" s="1"/>
  <c r="AZ761"/>
  <c r="AZ833"/>
  <c r="AX603"/>
  <c r="AX195"/>
  <c r="AU1487"/>
  <c r="AU1486" s="1"/>
  <c r="AX1608"/>
  <c r="AW1691"/>
  <c r="AX1691" s="1"/>
  <c r="AW1621"/>
  <c r="AX1621" s="1"/>
  <c r="AH607"/>
  <c r="R607"/>
  <c r="AN858"/>
  <c r="X858"/>
  <c r="H858"/>
  <c r="AW695"/>
  <c r="AX695" s="1"/>
  <c r="AG607"/>
  <c r="Q607"/>
  <c r="AX1954"/>
  <c r="AZ1177"/>
  <c r="AZ919"/>
  <c r="AW249"/>
  <c r="AX249" s="1"/>
  <c r="AX250"/>
  <c r="AZ24"/>
  <c r="AW1992"/>
  <c r="AX1992" s="1"/>
  <c r="AW1875"/>
  <c r="AX1875" s="1"/>
  <c r="AW1796"/>
  <c r="AW1782" s="1"/>
  <c r="AW1766"/>
  <c r="AX1766" s="1"/>
  <c r="AX1709"/>
  <c r="AX1673"/>
  <c r="AW1524"/>
  <c r="AX1524" s="1"/>
  <c r="AW1575"/>
  <c r="AX1575" s="1"/>
  <c r="F1486"/>
  <c r="AX1328"/>
  <c r="AW1045"/>
  <c r="AX1045" s="1"/>
  <c r="AW1334"/>
  <c r="AX1334" s="1"/>
  <c r="AX1352"/>
  <c r="AW1307"/>
  <c r="AX1307" s="1"/>
  <c r="AW1059"/>
  <c r="AX1059" s="1"/>
  <c r="AO1487"/>
  <c r="AO1486" s="1"/>
  <c r="AZ1151"/>
  <c r="AW863"/>
  <c r="AX863" s="1"/>
  <c r="AO858"/>
  <c r="Y858"/>
  <c r="I858"/>
  <c r="AI607"/>
  <c r="S607"/>
  <c r="AX1489"/>
  <c r="AX1161"/>
  <c r="AW1479"/>
  <c r="AX1479" s="1"/>
  <c r="AX905"/>
  <c r="AX759"/>
  <c r="AW668"/>
  <c r="AX668" s="1"/>
  <c r="AS607"/>
  <c r="AC607"/>
  <c r="M607"/>
  <c r="AZ603"/>
  <c r="AX557"/>
  <c r="AW405"/>
  <c r="AW404" s="1"/>
  <c r="AX404" s="1"/>
  <c r="AW425"/>
  <c r="AX425" s="1"/>
  <c r="AX387"/>
  <c r="AX359"/>
  <c r="AX538"/>
  <c r="AY287"/>
  <c r="AZ258"/>
  <c r="AX196"/>
  <c r="AX169"/>
  <c r="AY23"/>
  <c r="AW236"/>
  <c r="AW235" s="1"/>
  <c r="AX2028"/>
  <c r="AC1158"/>
  <c r="AC968" s="1"/>
  <c r="V242"/>
  <c r="V4" s="1"/>
  <c r="AX1350"/>
  <c r="AX421"/>
  <c r="AW1281"/>
  <c r="AX1281" s="1"/>
  <c r="AW972"/>
  <c r="AX972" s="1"/>
  <c r="AX533"/>
  <c r="AY445"/>
  <c r="AX459"/>
  <c r="AW73"/>
  <c r="AX73" s="1"/>
  <c r="AW2033"/>
  <c r="AX2033" s="1"/>
  <c r="AW1933"/>
  <c r="AX1933" s="1"/>
  <c r="AW1865"/>
  <c r="AX1865" s="1"/>
  <c r="AI1487"/>
  <c r="AI1486" s="1"/>
  <c r="S1487"/>
  <c r="S1486" s="1"/>
  <c r="AW1729"/>
  <c r="AX1729" s="1"/>
  <c r="AW1747"/>
  <c r="AX1747" s="1"/>
  <c r="AX1452"/>
  <c r="AW1247"/>
  <c r="AX1247" s="1"/>
  <c r="AX1157"/>
  <c r="AX1149"/>
  <c r="AX1441"/>
  <c r="AW1409"/>
  <c r="AX1409" s="1"/>
  <c r="AW1324"/>
  <c r="AX1324" s="1"/>
  <c r="AW1227"/>
  <c r="AX1227" s="1"/>
  <c r="AM1158"/>
  <c r="AM968" s="1"/>
  <c r="W1158"/>
  <c r="W968" s="1"/>
  <c r="G1158"/>
  <c r="G968" s="1"/>
  <c r="I1487"/>
  <c r="I1486" s="1"/>
  <c r="AX971"/>
  <c r="J1486"/>
  <c r="AZ1469"/>
  <c r="AY929"/>
  <c r="AG858"/>
  <c r="Q858"/>
  <c r="AL607"/>
  <c r="V607"/>
  <c r="F607"/>
  <c r="AW761"/>
  <c r="AX761" s="1"/>
  <c r="AW916"/>
  <c r="AX916" s="1"/>
  <c r="AW741"/>
  <c r="AX741" s="1"/>
  <c r="AZ605"/>
  <c r="AW535"/>
  <c r="AW534" s="1"/>
  <c r="AE242"/>
  <c r="AE4" s="1"/>
  <c r="O242"/>
  <c r="O4" s="1"/>
  <c r="AR858"/>
  <c r="AB858"/>
  <c r="L858"/>
  <c r="AZ853"/>
  <c r="AX835"/>
  <c r="AX669"/>
  <c r="AW579"/>
  <c r="AX579" s="1"/>
  <c r="AX419"/>
  <c r="AW327"/>
  <c r="AX327" s="1"/>
  <c r="AN242"/>
  <c r="AN4" s="1"/>
  <c r="H242"/>
  <c r="H4" s="1"/>
  <c r="AY377"/>
  <c r="AW266"/>
  <c r="AW265" s="1"/>
  <c r="AW725"/>
  <c r="AX725" s="1"/>
  <c r="AW337"/>
  <c r="AW104"/>
  <c r="AX104" s="1"/>
  <c r="AX2029"/>
  <c r="AS1158"/>
  <c r="AS968" s="1"/>
  <c r="M1158"/>
  <c r="M968" s="1"/>
  <c r="AW919"/>
  <c r="AX919" s="1"/>
  <c r="V858"/>
  <c r="AW1482"/>
  <c r="AX1482" s="1"/>
  <c r="AX1483"/>
  <c r="F242"/>
  <c r="F4" s="1"/>
  <c r="AX1362"/>
  <c r="AX1349"/>
  <c r="AW321"/>
  <c r="AX321" s="1"/>
  <c r="AZ1782"/>
  <c r="AT1781"/>
  <c r="AZ2030"/>
  <c r="AW1552"/>
  <c r="AX1552" s="1"/>
  <c r="AX1553"/>
  <c r="AZ1584"/>
  <c r="AZ1701"/>
  <c r="AZ2033"/>
  <c r="AZ1327"/>
  <c r="AW1036"/>
  <c r="AX1036" s="1"/>
  <c r="AX1037"/>
  <c r="AZ959"/>
  <c r="AZ1474"/>
  <c r="AZ1381"/>
  <c r="AZ1365"/>
  <c r="AZ1343"/>
  <c r="AX1343"/>
  <c r="AT1342"/>
  <c r="AW1213"/>
  <c r="AX1213" s="1"/>
  <c r="AZ1490"/>
  <c r="AZ1126"/>
  <c r="AW910"/>
  <c r="AX911"/>
  <c r="AZ816"/>
  <c r="AZ792"/>
  <c r="AW630"/>
  <c r="AX630" s="1"/>
  <c r="AX631"/>
  <c r="AZ522"/>
  <c r="AX522"/>
  <c r="AZ1566"/>
  <c r="AZ1289"/>
  <c r="AW838"/>
  <c r="AX839"/>
  <c r="AZ656"/>
  <c r="AN607"/>
  <c r="X607"/>
  <c r="H607"/>
  <c r="AZ548"/>
  <c r="AZ524"/>
  <c r="AZ496"/>
  <c r="AW460"/>
  <c r="AX460" s="1"/>
  <c r="AX461"/>
  <c r="AZ374"/>
  <c r="AT373"/>
  <c r="AZ803"/>
  <c r="AZ454"/>
  <c r="AZ446"/>
  <c r="AT445"/>
  <c r="AX403"/>
  <c r="AW402"/>
  <c r="AX402" s="1"/>
  <c r="AZ308"/>
  <c r="AZ279"/>
  <c r="AZ155"/>
  <c r="AZ73"/>
  <c r="AZ64"/>
  <c r="AX49"/>
  <c r="AW48"/>
  <c r="AX48" s="1"/>
  <c r="AW1507"/>
  <c r="AX1507" s="1"/>
  <c r="AX329"/>
  <c r="AT260"/>
  <c r="AZ261"/>
  <c r="AX144"/>
  <c r="AX860"/>
  <c r="AZ860"/>
  <c r="AT859"/>
  <c r="AZ749"/>
  <c r="AZ13"/>
  <c r="AW1710"/>
  <c r="AX1710" s="1"/>
  <c r="AZ828"/>
  <c r="AW571"/>
  <c r="AX571" s="1"/>
  <c r="AY534"/>
  <c r="D521"/>
  <c r="AY521" s="1"/>
  <c r="AZ425"/>
  <c r="AX378"/>
  <c r="AZ378"/>
  <c r="AT377"/>
  <c r="AW197"/>
  <c r="AX197" s="1"/>
  <c r="AZ161"/>
  <c r="AX92"/>
  <c r="AZ92"/>
  <c r="AZ16"/>
  <c r="AZ104"/>
  <c r="AW94"/>
  <c r="AX94" s="1"/>
  <c r="AZ1966"/>
  <c r="AZ1804"/>
  <c r="AT1859"/>
  <c r="AZ1860"/>
  <c r="AZ1852"/>
  <c r="AT1932"/>
  <c r="AZ1933"/>
  <c r="AY1859"/>
  <c r="AX1864"/>
  <c r="AX1741"/>
  <c r="AT1659"/>
  <c r="AZ1660"/>
  <c r="AW1637"/>
  <c r="AX1637" s="1"/>
  <c r="AZ1492"/>
  <c r="AZ1766"/>
  <c r="AY1781"/>
  <c r="AX1656"/>
  <c r="AX1461"/>
  <c r="AX1437"/>
  <c r="AX1273"/>
  <c r="AX1249"/>
  <c r="AZ1738"/>
  <c r="AT1563"/>
  <c r="AX1325"/>
  <c r="AZ1670"/>
  <c r="AW1008"/>
  <c r="AX1008" s="1"/>
  <c r="AZ1204"/>
  <c r="AZ1375"/>
  <c r="AW816"/>
  <c r="AX816" s="1"/>
  <c r="AX817"/>
  <c r="AZ798"/>
  <c r="AW792"/>
  <c r="AX793"/>
  <c r="AX1488"/>
  <c r="AZ1488"/>
  <c r="AW656"/>
  <c r="AX656" s="1"/>
  <c r="AX657"/>
  <c r="AZ620"/>
  <c r="AW609"/>
  <c r="AX609" s="1"/>
  <c r="T607"/>
  <c r="AW548"/>
  <c r="AX548" s="1"/>
  <c r="AX549"/>
  <c r="AW524"/>
  <c r="AX525"/>
  <c r="AZ1347"/>
  <c r="AX1347"/>
  <c r="AZ916"/>
  <c r="AZ464"/>
  <c r="AZ1444"/>
  <c r="AX1356"/>
  <c r="AW1039"/>
  <c r="AX1039" s="1"/>
  <c r="AZ906"/>
  <c r="AT822"/>
  <c r="AZ823"/>
  <c r="AZ712"/>
  <c r="AZ677"/>
  <c r="AZ671"/>
  <c r="AW639"/>
  <c r="AX639" s="1"/>
  <c r="AX455"/>
  <c r="AW454"/>
  <c r="AX454" s="1"/>
  <c r="AX1364"/>
  <c r="AZ1163"/>
  <c r="AX453"/>
  <c r="AY301"/>
  <c r="AZ271"/>
  <c r="AT270"/>
  <c r="AZ562"/>
  <c r="AX153"/>
  <c r="AZ367"/>
  <c r="AZ342"/>
  <c r="AT341"/>
  <c r="AZ275"/>
  <c r="AX257"/>
  <c r="AZ168"/>
  <c r="AX253"/>
  <c r="AX245"/>
  <c r="AZ118"/>
  <c r="AX118"/>
  <c r="AX2039"/>
  <c r="AX2031"/>
  <c r="AX2023"/>
  <c r="AZ1961"/>
  <c r="AW1966"/>
  <c r="AX1966" s="1"/>
  <c r="AZ1929"/>
  <c r="AW1804"/>
  <c r="AX1804" s="1"/>
  <c r="AX1805"/>
  <c r="AW1860"/>
  <c r="AX1860" s="1"/>
  <c r="AX1861"/>
  <c r="AW1852"/>
  <c r="AX1852" s="1"/>
  <c r="AX1853"/>
  <c r="AZ1757"/>
  <c r="AW1660"/>
  <c r="AX1660" s="1"/>
  <c r="AZ1594"/>
  <c r="AZ1540"/>
  <c r="AX1493"/>
  <c r="AW1492"/>
  <c r="AW1490" s="1"/>
  <c r="AX1732"/>
  <c r="AY1957"/>
  <c r="D1956"/>
  <c r="AY1956" s="1"/>
  <c r="AX1576"/>
  <c r="AW1566"/>
  <c r="AX1566" s="1"/>
  <c r="AZ1515"/>
  <c r="AT1511"/>
  <c r="AZ1655"/>
  <c r="AX1655"/>
  <c r="AX1465"/>
  <c r="AW1337"/>
  <c r="AX1337" s="1"/>
  <c r="AT1408"/>
  <c r="AZ1409"/>
  <c r="AW1381"/>
  <c r="AX1381" s="1"/>
  <c r="AW1289"/>
  <c r="AX1289" s="1"/>
  <c r="AE1158"/>
  <c r="AE968" s="1"/>
  <c r="O1158"/>
  <c r="O968" s="1"/>
  <c r="AX1372"/>
  <c r="AX1060"/>
  <c r="AW1050"/>
  <c r="AX1050" s="1"/>
  <c r="AZ972"/>
  <c r="AX964"/>
  <c r="AW963"/>
  <c r="AX963" s="1"/>
  <c r="AZ951"/>
  <c r="AX948"/>
  <c r="AW947"/>
  <c r="AX947" s="1"/>
  <c r="AW1594"/>
  <c r="AX1594" s="1"/>
  <c r="AW1424"/>
  <c r="AX1424" s="1"/>
  <c r="AX1344"/>
  <c r="AW1204"/>
  <c r="AX1204" s="1"/>
  <c r="AY1159"/>
  <c r="D1158"/>
  <c r="D968" s="1"/>
  <c r="Q1486"/>
  <c r="AX1491"/>
  <c r="AW798"/>
  <c r="AX798" s="1"/>
  <c r="AX799"/>
  <c r="AZ704"/>
  <c r="AZ648"/>
  <c r="AD607"/>
  <c r="N607"/>
  <c r="AY1563"/>
  <c r="AX1160"/>
  <c r="AZ1160"/>
  <c r="AT1159"/>
  <c r="AW1126"/>
  <c r="AX1126" s="1"/>
  <c r="AW620"/>
  <c r="AX620" s="1"/>
  <c r="AX621"/>
  <c r="AV607"/>
  <c r="AF607"/>
  <c r="P607"/>
  <c r="AZ1479"/>
  <c r="AX771"/>
  <c r="AW765"/>
  <c r="AX765" s="1"/>
  <c r="AX536"/>
  <c r="AX532"/>
  <c r="AZ532"/>
  <c r="AW464"/>
  <c r="AX464" s="1"/>
  <c r="AX465"/>
  <c r="AT301"/>
  <c r="AZ302"/>
  <c r="AW1444"/>
  <c r="AX1444" s="1"/>
  <c r="AY1408"/>
  <c r="AZ1379"/>
  <c r="AX1379"/>
  <c r="AZ1355"/>
  <c r="AX1355"/>
  <c r="AX931"/>
  <c r="AW913"/>
  <c r="AX913" s="1"/>
  <c r="AJ858"/>
  <c r="T858"/>
  <c r="AY859"/>
  <c r="D858"/>
  <c r="AX849"/>
  <c r="AW712"/>
  <c r="AX712" s="1"/>
  <c r="AX697"/>
  <c r="AZ668"/>
  <c r="AO607"/>
  <c r="Y607"/>
  <c r="I607"/>
  <c r="AZ450"/>
  <c r="AZ410"/>
  <c r="AT409"/>
  <c r="AT395" s="1"/>
  <c r="AZ388"/>
  <c r="AZ362"/>
  <c r="AZ332"/>
  <c r="AT331"/>
  <c r="AZ1363"/>
  <c r="AX1363"/>
  <c r="AZ937"/>
  <c r="AZ775"/>
  <c r="AT608"/>
  <c r="AZ609"/>
  <c r="AW484"/>
  <c r="AX484" s="1"/>
  <c r="AX485"/>
  <c r="AX462"/>
  <c r="AZ462"/>
  <c r="AX449"/>
  <c r="AT384"/>
  <c r="AX385"/>
  <c r="AZ385"/>
  <c r="AW308"/>
  <c r="AX308" s="1"/>
  <c r="AW288"/>
  <c r="AW158"/>
  <c r="AX158" s="1"/>
  <c r="AX105"/>
  <c r="AX35"/>
  <c r="AZ35"/>
  <c r="AZ765"/>
  <c r="AW562"/>
  <c r="AX562" s="1"/>
  <c r="AX520"/>
  <c r="AZ448"/>
  <c r="AX448"/>
  <c r="AZ312"/>
  <c r="AX289"/>
  <c r="AY243"/>
  <c r="D242"/>
  <c r="E242"/>
  <c r="E4" s="1"/>
  <c r="AZ1603"/>
  <c r="AX861"/>
  <c r="AW686"/>
  <c r="AX686" s="1"/>
  <c r="AZ392"/>
  <c r="AT391"/>
  <c r="AX371"/>
  <c r="AW342"/>
  <c r="AW341" s="1"/>
  <c r="AW279"/>
  <c r="AX279" s="1"/>
  <c r="AW271"/>
  <c r="AZ158"/>
  <c r="AX829"/>
  <c r="AX280"/>
  <c r="AY143"/>
  <c r="AX77"/>
  <c r="AZ77"/>
  <c r="AZ28"/>
  <c r="AY483"/>
  <c r="AT23"/>
  <c r="AY109"/>
  <c r="AX2038"/>
  <c r="AZ2038"/>
  <c r="AZ2022"/>
  <c r="AZ1812"/>
  <c r="AZ1796"/>
  <c r="AZ1524"/>
  <c r="AZ1679"/>
  <c r="AX1464"/>
  <c r="AZ1464"/>
  <c r="AW1092"/>
  <c r="AX1092" s="1"/>
  <c r="AX1093"/>
  <c r="AZ1213"/>
  <c r="AX956"/>
  <c r="AW955"/>
  <c r="AX955" s="1"/>
  <c r="AX1958"/>
  <c r="AT1957"/>
  <c r="AZ1958"/>
  <c r="AW1941"/>
  <c r="AX1941" s="1"/>
  <c r="AX2034"/>
  <c r="AY1932"/>
  <c r="AZ1806"/>
  <c r="AZ1875"/>
  <c r="AW1812"/>
  <c r="AX1812" s="1"/>
  <c r="AZ1621"/>
  <c r="AX1613"/>
  <c r="AX1585"/>
  <c r="AW1584"/>
  <c r="AX1584" s="1"/>
  <c r="AZ1719"/>
  <c r="AZ1691"/>
  <c r="AY1342"/>
  <c r="AZ1575"/>
  <c r="AZ1281"/>
  <c r="AX1873"/>
  <c r="AZ1471"/>
  <c r="AZ1050"/>
  <c r="AZ963"/>
  <c r="AX960"/>
  <c r="AW959"/>
  <c r="AX959" s="1"/>
  <c r="AT946"/>
  <c r="AZ947"/>
  <c r="AZ1424"/>
  <c r="AX1485"/>
  <c r="AX975"/>
  <c r="AY822"/>
  <c r="AJ607"/>
  <c r="AY608"/>
  <c r="D607"/>
  <c r="AW541"/>
  <c r="AY946"/>
  <c r="AZ782"/>
  <c r="AX782"/>
  <c r="AX497"/>
  <c r="AW374"/>
  <c r="AW373" s="1"/>
  <c r="AX375"/>
  <c r="AX1380"/>
  <c r="AZ1337"/>
  <c r="AX447"/>
  <c r="AW446"/>
  <c r="AX809"/>
  <c r="AZ484"/>
  <c r="AT483"/>
  <c r="AX458"/>
  <c r="AZ458"/>
  <c r="AT457"/>
  <c r="AW261"/>
  <c r="AW260" s="1"/>
  <c r="AZ197"/>
  <c r="AT143"/>
  <c r="AX65"/>
  <c r="AW64"/>
  <c r="AW61" s="1"/>
  <c r="AZ39"/>
  <c r="AX1508"/>
  <c r="AZ1307"/>
  <c r="AY457"/>
  <c r="AZ400"/>
  <c r="AX400"/>
  <c r="AZ288"/>
  <c r="AT287"/>
  <c r="AX269"/>
  <c r="AX108"/>
  <c r="AZ686"/>
  <c r="AT265"/>
  <c r="AZ266"/>
  <c r="AW161"/>
  <c r="AX161" s="1"/>
  <c r="AZ85"/>
  <c r="AZ9"/>
  <c r="AX9"/>
  <c r="AX237"/>
  <c r="AZ107"/>
  <c r="AX107"/>
  <c r="AW1929"/>
  <c r="AX1930"/>
  <c r="AX1797"/>
  <c r="AW1757"/>
  <c r="AX1757" s="1"/>
  <c r="AX1758"/>
  <c r="AZ1862"/>
  <c r="AX1808"/>
  <c r="AZ1552"/>
  <c r="AY1659"/>
  <c r="AZ1612"/>
  <c r="AX1541"/>
  <c r="AW1540"/>
  <c r="AX1540" s="1"/>
  <c r="AZ1729"/>
  <c r="AX1525"/>
  <c r="AZ1747"/>
  <c r="AW1719"/>
  <c r="AX1719" s="1"/>
  <c r="AX1692"/>
  <c r="AW1679"/>
  <c r="AX1679" s="1"/>
  <c r="AX1460"/>
  <c r="AZ1460"/>
  <c r="AX1436"/>
  <c r="AZ1436"/>
  <c r="AT1271"/>
  <c r="AZ1272"/>
  <c r="AZ1092"/>
  <c r="AZ1039"/>
  <c r="AZ1324"/>
  <c r="AY1271"/>
  <c r="AQ1158"/>
  <c r="AQ968" s="1"/>
  <c r="AA1158"/>
  <c r="AA968" s="1"/>
  <c r="K1158"/>
  <c r="K968" s="1"/>
  <c r="AZ1637"/>
  <c r="AX1472"/>
  <c r="AZ1371"/>
  <c r="AX1371"/>
  <c r="AZ1351"/>
  <c r="AX1351"/>
  <c r="AZ1334"/>
  <c r="AZ1059"/>
  <c r="AZ1036"/>
  <c r="AX970"/>
  <c r="AZ970"/>
  <c r="AT969"/>
  <c r="AZ955"/>
  <c r="AX952"/>
  <c r="AW951"/>
  <c r="AX951" s="1"/>
  <c r="AZ1359"/>
  <c r="AX1359"/>
  <c r="AY969"/>
  <c r="AY1468"/>
  <c r="AX1376"/>
  <c r="AZ910"/>
  <c r="AY720"/>
  <c r="AW704"/>
  <c r="AX704" s="1"/>
  <c r="AX705"/>
  <c r="AW648"/>
  <c r="AX648" s="1"/>
  <c r="AX649"/>
  <c r="AZ630"/>
  <c r="AP607"/>
  <c r="Z607"/>
  <c r="J607"/>
  <c r="AX1484"/>
  <c r="AZ1484"/>
  <c r="AZ838"/>
  <c r="AT720"/>
  <c r="AR607"/>
  <c r="AB607"/>
  <c r="L607"/>
  <c r="AZ843"/>
  <c r="AY769"/>
  <c r="AZ770"/>
  <c r="AT769"/>
  <c r="AY540"/>
  <c r="AZ460"/>
  <c r="AY356"/>
  <c r="AW302"/>
  <c r="AX303"/>
  <c r="AZ930"/>
  <c r="AX930"/>
  <c r="AT929"/>
  <c r="AF858"/>
  <c r="P858"/>
  <c r="AZ848"/>
  <c r="AK607"/>
  <c r="U607"/>
  <c r="E607"/>
  <c r="AZ579"/>
  <c r="AX451"/>
  <c r="AW450"/>
  <c r="AX450" s="1"/>
  <c r="AX411"/>
  <c r="AW410"/>
  <c r="AW409" s="1"/>
  <c r="AZ402"/>
  <c r="AX389"/>
  <c r="AW388"/>
  <c r="AW384" s="1"/>
  <c r="AX363"/>
  <c r="AW362"/>
  <c r="AX333"/>
  <c r="AW332"/>
  <c r="AW331" s="1"/>
  <c r="AW1163"/>
  <c r="AX1163" s="1"/>
  <c r="AZ808"/>
  <c r="AW346"/>
  <c r="AX346" s="1"/>
  <c r="AX347"/>
  <c r="AZ127"/>
  <c r="AZ114"/>
  <c r="AX114"/>
  <c r="AT113"/>
  <c r="AZ48"/>
  <c r="AX11"/>
  <c r="AZ11"/>
  <c r="AZ1507"/>
  <c r="AT540"/>
  <c r="AZ535"/>
  <c r="AT534"/>
  <c r="AZ513"/>
  <c r="AZ452"/>
  <c r="AX452"/>
  <c r="AZ327"/>
  <c r="AX313"/>
  <c r="AX276"/>
  <c r="AX152"/>
  <c r="AZ152"/>
  <c r="AX40"/>
  <c r="AZ469"/>
  <c r="AY396"/>
  <c r="AZ396" s="1"/>
  <c r="D395"/>
  <c r="AY395" s="1"/>
  <c r="AW392"/>
  <c r="AW391" s="1"/>
  <c r="AX393"/>
  <c r="AX353"/>
  <c r="AZ292"/>
  <c r="AX256"/>
  <c r="AZ256"/>
  <c r="AW155"/>
  <c r="AX155" s="1"/>
  <c r="AW127"/>
  <c r="AX127" s="1"/>
  <c r="AZ110"/>
  <c r="AT109"/>
  <c r="AT61"/>
  <c r="AX45"/>
  <c r="AZ45"/>
  <c r="AZ1710"/>
  <c r="AZ733"/>
  <c r="AZ404"/>
  <c r="AX379"/>
  <c r="AZ352"/>
  <c r="AT351"/>
  <c r="AZ252"/>
  <c r="AT251"/>
  <c r="AZ244"/>
  <c r="AT243"/>
  <c r="AZ236"/>
  <c r="AT235"/>
  <c r="AX156"/>
  <c r="AX112"/>
  <c r="D120"/>
  <c r="AY120" s="1"/>
  <c r="AE456" l="1"/>
  <c r="S456"/>
  <c r="AI456"/>
  <c r="AI2042" s="1"/>
  <c r="R456"/>
  <c r="R2042" s="1"/>
  <c r="AR456"/>
  <c r="AR2042" s="1"/>
  <c r="G456"/>
  <c r="AX352"/>
  <c r="AX405"/>
  <c r="AW356"/>
  <c r="AX356" s="1"/>
  <c r="AZ1468"/>
  <c r="AU456"/>
  <c r="AU2042" s="1"/>
  <c r="AX110"/>
  <c r="N456"/>
  <c r="N2042" s="1"/>
  <c r="AQ456"/>
  <c r="AQ2042" s="1"/>
  <c r="AO456"/>
  <c r="AO2042" s="1"/>
  <c r="AX236"/>
  <c r="AX1796"/>
  <c r="AC456"/>
  <c r="AC2042" s="1"/>
  <c r="G4"/>
  <c r="X456"/>
  <c r="X2042" s="1"/>
  <c r="AW929"/>
  <c r="V456"/>
  <c r="V2042" s="1"/>
  <c r="AD456"/>
  <c r="AD2042" s="1"/>
  <c r="AL456"/>
  <c r="AL2042" s="1"/>
  <c r="AX252"/>
  <c r="AX535"/>
  <c r="AX244"/>
  <c r="AW377"/>
  <c r="AX377" s="1"/>
  <c r="AZ1872"/>
  <c r="AK456"/>
  <c r="AK2042" s="1"/>
  <c r="AH456"/>
  <c r="AH2042" s="1"/>
  <c r="K456"/>
  <c r="K2042" s="1"/>
  <c r="AW1872"/>
  <c r="AX1872" s="1"/>
  <c r="AJ456"/>
  <c r="AJ2042" s="1"/>
  <c r="AW270"/>
  <c r="AX270" s="1"/>
  <c r="AW23"/>
  <c r="AW5" s="1"/>
  <c r="AP456"/>
  <c r="AP2042" s="1"/>
  <c r="E456"/>
  <c r="E2042" s="1"/>
  <c r="AX513"/>
  <c r="AZ356"/>
  <c r="J456"/>
  <c r="J2042" s="1"/>
  <c r="AW287"/>
  <c r="AX287" s="1"/>
  <c r="H456"/>
  <c r="H2042" s="1"/>
  <c r="AA456"/>
  <c r="AA2042" s="1"/>
  <c r="Z456"/>
  <c r="Z2042" s="1"/>
  <c r="I456"/>
  <c r="I2042" s="1"/>
  <c r="F456"/>
  <c r="F2042" s="1"/>
  <c r="AF456"/>
  <c r="AF2042" s="1"/>
  <c r="AV456"/>
  <c r="AV2042" s="1"/>
  <c r="AS456"/>
  <c r="AS2042" s="1"/>
  <c r="AB456"/>
  <c r="AB2042" s="1"/>
  <c r="AG456"/>
  <c r="AG2042" s="1"/>
  <c r="AW1511"/>
  <c r="AX1511" s="1"/>
  <c r="AX1929"/>
  <c r="AW301"/>
  <c r="AX301" s="1"/>
  <c r="AW1159"/>
  <c r="AX1159" s="1"/>
  <c r="AX39"/>
  <c r="AW1859"/>
  <c r="AX1859" s="1"/>
  <c r="AW822"/>
  <c r="AX822" s="1"/>
  <c r="AW1468"/>
  <c r="AX1468" s="1"/>
  <c r="AM2042"/>
  <c r="U456"/>
  <c r="U2042" s="1"/>
  <c r="AW1408"/>
  <c r="AX1408" s="1"/>
  <c r="AN456"/>
  <c r="AN2042" s="1"/>
  <c r="AY1487"/>
  <c r="M456"/>
  <c r="M2042" s="1"/>
  <c r="AW1781"/>
  <c r="AX1781" s="1"/>
  <c r="L456"/>
  <c r="L2042" s="1"/>
  <c r="AW720"/>
  <c r="AX720" s="1"/>
  <c r="AX937"/>
  <c r="Q456"/>
  <c r="Q2042" s="1"/>
  <c r="D456"/>
  <c r="AW1957"/>
  <c r="AW1956" s="1"/>
  <c r="S2042"/>
  <c r="AW1342"/>
  <c r="AX1342" s="1"/>
  <c r="Y456"/>
  <c r="Y2042" s="1"/>
  <c r="AW457"/>
  <c r="AX457" s="1"/>
  <c r="T456"/>
  <c r="T2042" s="1"/>
  <c r="AW769"/>
  <c r="AX769" s="1"/>
  <c r="AW859"/>
  <c r="AW336"/>
  <c r="AX336" s="1"/>
  <c r="AX337"/>
  <c r="W2042"/>
  <c r="AX838"/>
  <c r="AX266"/>
  <c r="AX288"/>
  <c r="AY242"/>
  <c r="P456"/>
  <c r="AT1487"/>
  <c r="AT1486" s="1"/>
  <c r="AX1490"/>
  <c r="AZ351"/>
  <c r="AX351"/>
  <c r="AZ769"/>
  <c r="AY968"/>
  <c r="AZ331"/>
  <c r="AX331"/>
  <c r="AZ377"/>
  <c r="AX373"/>
  <c r="AZ373"/>
  <c r="AX792"/>
  <c r="AZ251"/>
  <c r="AX251"/>
  <c r="AZ109"/>
  <c r="AX109"/>
  <c r="AW1563"/>
  <c r="AZ483"/>
  <c r="AW445"/>
  <c r="AX445" s="1"/>
  <c r="AY607"/>
  <c r="AZ23"/>
  <c r="AX392"/>
  <c r="AZ608"/>
  <c r="AT607"/>
  <c r="AX332"/>
  <c r="AX388"/>
  <c r="AX410"/>
  <c r="AZ1159"/>
  <c r="AT1158"/>
  <c r="AT968" s="1"/>
  <c r="AW946"/>
  <c r="AX946" s="1"/>
  <c r="AZ1408"/>
  <c r="AZ341"/>
  <c r="AX341"/>
  <c r="AX261"/>
  <c r="AZ1342"/>
  <c r="AW1271"/>
  <c r="AZ1781"/>
  <c r="AZ61"/>
  <c r="AX61"/>
  <c r="AZ540"/>
  <c r="AW540"/>
  <c r="AX540" s="1"/>
  <c r="AX541"/>
  <c r="AX362"/>
  <c r="AX302"/>
  <c r="AZ1511"/>
  <c r="AZ1563"/>
  <c r="AX260"/>
  <c r="AZ260"/>
  <c r="AT5"/>
  <c r="AZ243"/>
  <c r="AT242"/>
  <c r="AX243"/>
  <c r="AZ534"/>
  <c r="AX534"/>
  <c r="AZ929"/>
  <c r="AX929"/>
  <c r="AX910"/>
  <c r="AX265"/>
  <c r="AZ265"/>
  <c r="AZ395"/>
  <c r="AZ143"/>
  <c r="AT120"/>
  <c r="AZ457"/>
  <c r="AZ946"/>
  <c r="AZ1957"/>
  <c r="AT1956"/>
  <c r="AW483"/>
  <c r="AZ270"/>
  <c r="AZ1932"/>
  <c r="AZ1859"/>
  <c r="AW143"/>
  <c r="AW120" s="1"/>
  <c r="AW395"/>
  <c r="AX395" s="1"/>
  <c r="AX446"/>
  <c r="AX374"/>
  <c r="AT521"/>
  <c r="O2042"/>
  <c r="AX1782"/>
  <c r="AX391"/>
  <c r="AZ391"/>
  <c r="AX1492"/>
  <c r="AZ445"/>
  <c r="AW1932"/>
  <c r="AX1932" s="1"/>
  <c r="AZ235"/>
  <c r="AX235"/>
  <c r="AX113"/>
  <c r="AZ113"/>
  <c r="AZ720"/>
  <c r="AZ969"/>
  <c r="AZ1271"/>
  <c r="AZ287"/>
  <c r="AZ384"/>
  <c r="AX384"/>
  <c r="AZ409"/>
  <c r="AX409"/>
  <c r="AY858"/>
  <c r="AZ301"/>
  <c r="AY1158"/>
  <c r="AW1659"/>
  <c r="AX1659" s="1"/>
  <c r="AX342"/>
  <c r="AX271"/>
  <c r="AZ822"/>
  <c r="AW608"/>
  <c r="AZ1659"/>
  <c r="AT858"/>
  <c r="AZ859"/>
  <c r="AY1486"/>
  <c r="D4"/>
  <c r="AX64"/>
  <c r="AX524"/>
  <c r="AE2042"/>
  <c r="AW969"/>
  <c r="AX969" s="1"/>
  <c r="G2042" l="1"/>
  <c r="AX23"/>
  <c r="AW858"/>
  <c r="AZ1487"/>
  <c r="AX859"/>
  <c r="AX1957"/>
  <c r="AY456"/>
  <c r="AW607"/>
  <c r="AX607" s="1"/>
  <c r="AW1158"/>
  <c r="AX1158" s="1"/>
  <c r="AW1487"/>
  <c r="AX1487" s="1"/>
  <c r="P2042"/>
  <c r="AW242"/>
  <c r="AW4" s="1"/>
  <c r="AX143"/>
  <c r="AZ858"/>
  <c r="AX858"/>
  <c r="AZ242"/>
  <c r="AW521"/>
  <c r="AX1271"/>
  <c r="AX1563"/>
  <c r="AX483"/>
  <c r="AZ521"/>
  <c r="AT456"/>
  <c r="AZ5"/>
  <c r="AX5"/>
  <c r="AT4"/>
  <c r="AZ1158"/>
  <c r="AX608"/>
  <c r="D2042"/>
  <c r="AY4"/>
  <c r="AX1956"/>
  <c r="AZ1956"/>
  <c r="AZ607"/>
  <c r="AZ968"/>
  <c r="AX120"/>
  <c r="AZ120"/>
  <c r="AZ1486"/>
  <c r="AX242" l="1"/>
  <c r="AW456"/>
  <c r="AX456" s="1"/>
  <c r="AW1486"/>
  <c r="AX1486" s="1"/>
  <c r="AW968"/>
  <c r="AX968" s="1"/>
  <c r="AY2042"/>
  <c r="AZ456"/>
  <c r="AT2042"/>
  <c r="AZ4"/>
  <c r="AX4"/>
  <c r="AX521"/>
  <c r="AW2042" l="1"/>
  <c r="AX2042" s="1"/>
  <c r="AZ2042"/>
</calcChain>
</file>

<file path=xl/sharedStrings.xml><?xml version="1.0" encoding="utf-8"?>
<sst xmlns="http://schemas.openxmlformats.org/spreadsheetml/2006/main" count="4123" uniqueCount="4058">
  <si>
    <t>Наименование</t>
  </si>
  <si>
    <t>Ал.-Гайский</t>
  </si>
  <si>
    <t>Аркадакский</t>
  </si>
  <si>
    <t>Аткарский</t>
  </si>
  <si>
    <t>Б.-Карабулакский</t>
  </si>
  <si>
    <t>Балаковский</t>
  </si>
  <si>
    <t>Балашовский</t>
  </si>
  <si>
    <t>Балтайский</t>
  </si>
  <si>
    <t>Вольский</t>
  </si>
  <si>
    <t>Воскресенский</t>
  </si>
  <si>
    <t xml:space="preserve">Дергачевский </t>
  </si>
  <si>
    <t>Духовницкий</t>
  </si>
  <si>
    <t>Екатериновский</t>
  </si>
  <si>
    <t>Ершовский</t>
  </si>
  <si>
    <t>Ивантеевский</t>
  </si>
  <si>
    <t>Калининский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</si>
  <si>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</si>
  <si>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</si>
  <si>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</si>
  <si>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</si>
  <si>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</si>
  <si>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</si>
  <si>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</si>
  <si>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</si>
  <si>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</si>
  <si>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 xml:space="preserve">Петровский  </t>
  </si>
  <si>
    <t>Питерский</t>
  </si>
  <si>
    <t>Пугачевский</t>
  </si>
  <si>
    <t>Ровенский</t>
  </si>
  <si>
    <t>Романовский</t>
  </si>
  <si>
    <t>Ртищевский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</si>
  <si>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</si>
  <si>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</si>
  <si>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</si>
  <si>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</si>
  <si>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</si>
  <si>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</si>
  <si>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</si>
  <si>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</si>
  <si>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Светлый</t>
  </si>
  <si>
    <t>ЗАТО Михайловский</t>
  </si>
  <si>
    <t>ЗАТО Шиханы</t>
  </si>
  <si>
    <t>г.Саратов</t>
  </si>
  <si>
    <t xml:space="preserve">Иногородние </t>
  </si>
  <si>
    <t>анонимно.</t>
  </si>
  <si>
    <t xml:space="preserve">0001.0000.0000.0000 </t>
  </si>
  <si>
    <t>Государство, общество, политика</t>
  </si>
  <si>
    <t xml:space="preserve">0001.0001.0000.0000 </t>
  </si>
  <si>
    <t>Конституционный строй</t>
  </si>
  <si>
    <t>0001.0001.0001.0000</t>
  </si>
  <si>
    <t>Конституция Российской Федерации.
Конституции, уставы субъектов Российской
Федерации</t>
  </si>
  <si>
    <t xml:space="preserve">0001.0001.0001.0001 </t>
  </si>
  <si>
    <t>Конституция Российской Федерации (основы
конституционного строя)</t>
  </si>
  <si>
    <t xml:space="preserve">0001.0001.0001.0002 </t>
  </si>
  <si>
    <t>Конституции, уставы субъектов Российской Федерации</t>
  </si>
  <si>
    <t xml:space="preserve">0001.0001.0002.0000 </t>
  </si>
  <si>
    <t>Государственные символы Российской Федерации
и субъектов Российской Федерации. Столицы</t>
  </si>
  <si>
    <t xml:space="preserve">0001.0001.0002.0003 </t>
  </si>
  <si>
    <t>Государственные символы Российской Федерации, субъектов
Российской Федерации</t>
  </si>
  <si>
    <t xml:space="preserve">0001.0001.0003.0000 </t>
  </si>
  <si>
    <t>Государственные языки (языки народов) в
Российской Федерации</t>
  </si>
  <si>
    <t>0001.0001.0003.0004</t>
  </si>
  <si>
    <t>Использование и защита языков в Российской Федерации.
Государственный язык Российской Федерации.
Государственные языки республик в составе Российской
Федерации</t>
  </si>
  <si>
    <t xml:space="preserve">0001.0001.0004.0000 </t>
  </si>
  <si>
    <t>Территория Российской Федерации</t>
  </si>
  <si>
    <t xml:space="preserve">0001.0001.0004.0005 </t>
  </si>
  <si>
    <t>Административно-территориальное деление Российской
Федерации</t>
  </si>
  <si>
    <t xml:space="preserve">0001.0001.0004.0006 </t>
  </si>
  <si>
    <t>Административно-территориальное деление субъектов
Российской Федерации и их территорий</t>
  </si>
  <si>
    <t xml:space="preserve">0001.0001.0005.0000 </t>
  </si>
  <si>
    <t>Население Российской Федерации</t>
  </si>
  <si>
    <t xml:space="preserve">0001.0001.0005.0007 </t>
  </si>
  <si>
    <t>Демография. Перепись населения</t>
  </si>
  <si>
    <t xml:space="preserve">0001.0001.0005.0008 </t>
  </si>
  <si>
    <t>Национальная политика и межнациональные отношения</t>
  </si>
  <si>
    <t xml:space="preserve">0001.0001.0005.0009 </t>
  </si>
  <si>
    <t>Переселение соотечественников из стран СНГ</t>
  </si>
  <si>
    <t xml:space="preserve">0001.0001.0005.0010 </t>
  </si>
  <si>
    <t>Переселение соотечественников из иностранных государств
(кроме стран СНГ, Грузии, Южной Осетии)</t>
  </si>
  <si>
    <t xml:space="preserve">0001.0001.0005.0011 </t>
  </si>
  <si>
    <t>Внутрироссийская миграция. Проблемы внутрироссийских и
вынужденных переселенцев</t>
  </si>
  <si>
    <t xml:space="preserve">0001.0001.0005.0012 </t>
  </si>
  <si>
    <t>Обустройство соотечественников переселенцев (жилье, работа,
учеба, подъемные и т.д.)</t>
  </si>
  <si>
    <t>0001.0001.0006.0000</t>
  </si>
  <si>
    <t>Права, свободы и обязанности человека и
гражданина (за исключением международной
защиты прав человека)</t>
  </si>
  <si>
    <t xml:space="preserve">0001.0001.0006.0013 </t>
  </si>
  <si>
    <t>Права и свободы человека и гражданина</t>
  </si>
  <si>
    <t xml:space="preserve">0001.0001.0006.0013.0001 </t>
  </si>
  <si>
    <t>Права и свободы человека и гражданина на территории Российской Федерации</t>
  </si>
  <si>
    <t xml:space="preserve">0001.0001.0006.0013.0002 </t>
  </si>
  <si>
    <t>Права и свободы человека и гражданина за рубежом</t>
  </si>
  <si>
    <t xml:space="preserve">0001.0001.0006.0014 </t>
  </si>
  <si>
    <t>Уполномоченные представители, институт уполномоченного
представителя</t>
  </si>
  <si>
    <t xml:space="preserve">0001.0001.0006.0015 </t>
  </si>
  <si>
    <t>Обязанности человека и гражданина</t>
  </si>
  <si>
    <t xml:space="preserve">0001.0001.0006.0015.0072 </t>
  </si>
  <si>
    <t>Обязанности человека и гражданина Законодательство РСФСР</t>
  </si>
  <si>
    <t xml:space="preserve">0001.0001.0006.0015.0073 </t>
  </si>
  <si>
    <t>Обязанности человека и гражданина Законодательство СССР</t>
  </si>
  <si>
    <t xml:space="preserve">0001.0001.0006.0015.0074 </t>
  </si>
  <si>
    <t>Обязанности человека и гражданина Законодательство Российской Федерации</t>
  </si>
  <si>
    <t xml:space="preserve">0001.0001.0006.0015.0075 </t>
  </si>
  <si>
    <t>Обязанности человека и гражданина Законодательство субъектов Российской Федерации</t>
  </si>
  <si>
    <t xml:space="preserve">0001.0001.0006.0015.0076 </t>
  </si>
  <si>
    <t>Обязанности человека и гражданина Муниципальные нормативные правовые акты</t>
  </si>
  <si>
    <r>
      <t>0001.0001.0006.0016</t>
    </r>
    <r>
      <rPr>
        <sz val="8"/>
        <rFont val="Times New Roman"/>
        <family val="1"/>
        <charset val="204"/>
      </rPr>
      <t xml:space="preserve">1 </t>
    </r>
  </si>
  <si>
    <t>Резолюции митингов, вопросы, поднимаемые на шествиях,
манифестациях</t>
  </si>
  <si>
    <t xml:space="preserve">0001.0001.0006.0017 </t>
  </si>
  <si>
    <t>Соблюдение и защита прав человека (обращения из
зарубежных стран)</t>
  </si>
  <si>
    <t xml:space="preserve">0001.0001.0006.0017.0072 </t>
  </si>
  <si>
    <t>Соблюдение и защита прав человека (обращения из
зарубежных стран) Законодательство РСФСР</t>
  </si>
  <si>
    <t xml:space="preserve">0001.0001.0006.0017.0073 </t>
  </si>
  <si>
    <t>Соблюдение и защита прав человека (обращения из
зарубежных стран) Законодательство СССР</t>
  </si>
  <si>
    <t xml:space="preserve">0001.0001.0006.0017.0074 </t>
  </si>
  <si>
    <t>Соблюдение и защита прав человека (обращения из
зарубежных стран) Законодательство Российской Федерации</t>
  </si>
  <si>
    <t xml:space="preserve">0001.0001.0006.0018 </t>
  </si>
  <si>
    <t>Равенство перед законом и судом</t>
  </si>
  <si>
    <t xml:space="preserve">0001.0001.0006.0018.0072 </t>
  </si>
  <si>
    <t>Равенство перед законом и судом Законодательство РСФСР</t>
  </si>
  <si>
    <t xml:space="preserve">0001.0001.0006.0018.0073 </t>
  </si>
  <si>
    <t>Равенство перед законом и судом Законодательство СССР</t>
  </si>
  <si>
    <t xml:space="preserve">0001.0001.0006.0018.0074 </t>
  </si>
  <si>
    <t>Законодательство Российской Федерации</t>
  </si>
  <si>
    <t xml:space="preserve">0001.0001.0006.0018.0075 </t>
  </si>
  <si>
    <t>Равенство перед законом и судом Законодательство субъектов Российской Федерации</t>
  </si>
  <si>
    <t xml:space="preserve">0001.0001.0006.0018.0076 </t>
  </si>
  <si>
    <t>Равенство перед законом и судом Муниципальные нормативные правовые акты</t>
  </si>
  <si>
    <t xml:space="preserve">0001.0001.0007.0000 </t>
  </si>
  <si>
    <t>Федеративное устройство Российской Федерации</t>
  </si>
  <si>
    <t xml:space="preserve">0001.0001.0007.0019 </t>
  </si>
  <si>
    <t>0001.0001.0007.0020</t>
  </si>
  <si>
    <t>Разграничение предметов ведения, полномочий и функций
между федеральными государственными органами,
государственными органами субъектов Российской Федерации
и органами местного самоуправления</t>
  </si>
  <si>
    <t xml:space="preserve">0001.0001.0008.0000 </t>
  </si>
  <si>
    <t>Референдум. Выборы. Избирательная система</t>
  </si>
  <si>
    <t xml:space="preserve">0001.0001.0008.0021 </t>
  </si>
  <si>
    <t>Референдумы Российской Федерации</t>
  </si>
  <si>
    <t xml:space="preserve">0001.0001.0008.0022 </t>
  </si>
  <si>
    <t>Выборы в органы государственной власти и органы местного
самоуправления</t>
  </si>
  <si>
    <t xml:space="preserve">0001.0001.0008.0023 </t>
  </si>
  <si>
    <t>Выборы депутатов Государственной Думы Федерального
Собрания Российской Федерации</t>
  </si>
  <si>
    <t xml:space="preserve">0001.0001.0008.0024 </t>
  </si>
  <si>
    <t>Выборы Президента Российской Федерации</t>
  </si>
  <si>
    <t xml:space="preserve">0001.0001.0008.0025 </t>
  </si>
  <si>
    <t>Деятельность избирательных комиссий</t>
  </si>
  <si>
    <t xml:space="preserve">0001.0001.0009.0000 </t>
  </si>
  <si>
    <t>Президент Российской Федерации</t>
  </si>
  <si>
    <t xml:space="preserve">0001.0001.0009.0026 </t>
  </si>
  <si>
    <t>Советы и комиссии при Президенте Российской Федерации</t>
  </si>
  <si>
    <t xml:space="preserve">0001.0001.0009.0027 </t>
  </si>
  <si>
    <t>Администрация Президента Российской Федерации</t>
  </si>
  <si>
    <t xml:space="preserve">0001.0001.0009.0028 </t>
  </si>
  <si>
    <t>Послание Президента Российской Федерации Федеральному
Собранию Российской Федерации</t>
  </si>
  <si>
    <t xml:space="preserve">0001.0001.0009.0029 </t>
  </si>
  <si>
    <t>Публичные выступления, указы и распоряжения Президента
Российской Федерации</t>
  </si>
  <si>
    <t>0001.0001.0009.0030</t>
  </si>
  <si>
    <t>Полномочные представители Президента Российской
Федерации в федеральных округах, иные представители
Президента Российской Федерации</t>
  </si>
  <si>
    <t xml:space="preserve">0001.0001.0009.0040 </t>
  </si>
  <si>
    <t>Разграничение полномочий ветвей государственной власти</t>
  </si>
  <si>
    <t xml:space="preserve">0001.0001.0010.0000 </t>
  </si>
  <si>
    <t>Федеральное Собрание - парламент Российской
Федерации</t>
  </si>
  <si>
    <t xml:space="preserve">0001.0001.0010.0031 </t>
  </si>
  <si>
    <t>Формирование Совета Федерации Федерального Собрания
Российской Федерации</t>
  </si>
  <si>
    <t xml:space="preserve">0001.0001.0010.0032 </t>
  </si>
  <si>
    <t>Амнистия</t>
  </si>
  <si>
    <t xml:space="preserve">0001.0001.0010.0033 </t>
  </si>
  <si>
    <t>Внесение изменений в федеральные конституционные законы,
федеральные законы</t>
  </si>
  <si>
    <t xml:space="preserve">0001.0001.0010.0033.0072 </t>
  </si>
  <si>
    <t>Внесение изменений в федеральные конституционные законы,
федеральные законы Законодательство РСФСР</t>
  </si>
  <si>
    <t xml:space="preserve">0001.0001.0010.0033.0073 </t>
  </si>
  <si>
    <t>Внесение изменений в федеральные конституционные законы,
федеральные законы Законодательство СССР</t>
  </si>
  <si>
    <t xml:space="preserve">0001.0001.0010.0033.0074 </t>
  </si>
  <si>
    <t>Внесение изменений в федеральные конституционные законы,
федеральные законы Законодательство Российской Федерации</t>
  </si>
  <si>
    <t>0001.0001.0010.0034</t>
  </si>
  <si>
    <t>Статус депутата. Деятельность депутатов, комитетов, Аппарата
Государственной Думы Федерального Собрания Российской
Федерации, прекращение полномочий</t>
  </si>
  <si>
    <t>0001.0001.0010.0035</t>
  </si>
  <si>
    <t>Деятельность членов Совета Федерации, комитетов Совета
Федерации, Аппарата Совета Федерации Федерального
Собрания Российской Федерации</t>
  </si>
  <si>
    <t>0001.0001.0010.0036</t>
  </si>
  <si>
    <t>Обращения, касающиеся проектов федеральных
конституционных законов и проектов федеральных законов,
находящихся на рассмотрении</t>
  </si>
  <si>
    <t>0001.0001.0010.0037</t>
  </si>
  <si>
    <t>Общественное обсуждение проектов законов и иных
нормативных правовых актов, принятых законов и иных
нормативных правовых актов (в том числе в сети «Интернет»)</t>
  </si>
  <si>
    <t xml:space="preserve">0001.0001.0010.0040 </t>
  </si>
  <si>
    <t xml:space="preserve">0001.0001.0011.0000 </t>
  </si>
  <si>
    <t>Органы законодательной (представительной)
власти субъектов Российской Федерации</t>
  </si>
  <si>
    <t>0001.0001.0011.0037</t>
  </si>
  <si>
    <t>0001.0001.0011.0038</t>
  </si>
  <si>
    <t>Работа законодательных (представительных) органов
государственной власти субъектов Российской Федерации.
Деятельность депутатов</t>
  </si>
  <si>
    <t xml:space="preserve">0001.0001.0011.0040 </t>
  </si>
  <si>
    <t xml:space="preserve">0001.0001.0012.0000 </t>
  </si>
  <si>
    <t>Исполнительная власть (в рамках разделения
государственной власти)</t>
  </si>
  <si>
    <t>0001.0001.0012.0037</t>
  </si>
  <si>
    <t xml:space="preserve">0001.0001.0012.0039 </t>
  </si>
  <si>
    <t>Административная реформа. Этапы. Перспективы</t>
  </si>
  <si>
    <t xml:space="preserve">0001.0001.0012.0040 </t>
  </si>
  <si>
    <t xml:space="preserve">0001.0001.0013.0000 </t>
  </si>
  <si>
    <t>Судебная власть (в рамках разделения
государственной власти)</t>
  </si>
  <si>
    <t xml:space="preserve">0001.0001.0013.0040 </t>
  </si>
  <si>
    <t xml:space="preserve">0001.0001.0014.0000 </t>
  </si>
  <si>
    <t>Правотворческая деятельность органов
государственной власти</t>
  </si>
  <si>
    <t xml:space="preserve">0001.0001.0014.0041 </t>
  </si>
  <si>
    <t>Законодательная инициатива органов государственной власти
по вопросам своего ведения</t>
  </si>
  <si>
    <t xml:space="preserve">0001.0001.0015.0000 </t>
  </si>
  <si>
    <t>Местное самоуправление</t>
  </si>
  <si>
    <t xml:space="preserve">0001.0001.0015.0042 </t>
  </si>
  <si>
    <t>Деятельность исполнительно-распорядительных органов
местного самоуправления и его руководителей</t>
  </si>
  <si>
    <t xml:space="preserve">0001.0001.0015.0043 </t>
  </si>
  <si>
    <t>Территориальное общественное самоуправление</t>
  </si>
  <si>
    <t xml:space="preserve">0001.0001.0015.0044 </t>
  </si>
  <si>
    <t>Деятельность представительных органов местного
самоуправления, их должностных лиц</t>
  </si>
  <si>
    <t xml:space="preserve">0001.0001.0015.0068 </t>
  </si>
  <si>
    <t>Поступление на муниципальную службу</t>
  </si>
  <si>
    <t xml:space="preserve">0001.0001.0015.0070 </t>
  </si>
  <si>
    <t>Прохождение муниципальной службы</t>
  </si>
  <si>
    <t xml:space="preserve">0001.0001.0015.0075 </t>
  </si>
  <si>
    <t>Полномочия муниципальных служащих</t>
  </si>
  <si>
    <t xml:space="preserve">0001.0001.0016.0000 </t>
  </si>
  <si>
    <t>Статус депутата</t>
  </si>
  <si>
    <t xml:space="preserve">0001.0001.0016.0045 </t>
  </si>
  <si>
    <t>Статус депутата. Прекращение полномочий</t>
  </si>
  <si>
    <t xml:space="preserve">0001.0001.0017.0000 </t>
  </si>
  <si>
    <t>Общественные и религиозные объединения</t>
  </si>
  <si>
    <t>0001.0001.0017.0046</t>
  </si>
  <si>
    <t>Создание (регистрация) некоммерческих организаций
(общественных организаций, политических партий,
общественных движений, религиозных организаций,
ассоциаций (союзов), казачьих обществ, общин коренных
малочисленных народов Российской Федерации, фондов,
автономных некоммерческих организаций)</t>
  </si>
  <si>
    <t>0001.0001.0017.0047</t>
  </si>
  <si>
    <t>Деятельность некоммерческих организаций (общественных
организаций, политических партий, общественных движений,
религиозных организаций, ассоциаций (союзов), казачьих
обществ, общин коренных малочисленных народов Российской
Федерации, фондов, автономных некоммерческих организаций)</t>
  </si>
  <si>
    <t>0001.0001.0017.0048</t>
  </si>
  <si>
    <t>Ликвидация (прекращение деятельности) некоммерческих
организаций (общественных организаций, политических
партий, общественных движений, религиозных организаций,
ассоциаций (союзов), казачьих обществ, общин коренных
малочисленных народов Российской Федерации, фондов,
автономных некоммерческих организаций)</t>
  </si>
  <si>
    <t xml:space="preserve">0001.0001.0017.0049 </t>
  </si>
  <si>
    <t>Контроль (надзор) за некоммерческими организациями</t>
  </si>
  <si>
    <t xml:space="preserve">0001.0001.0017.0050 </t>
  </si>
  <si>
    <t>Общественная палата Российской Федерации</t>
  </si>
  <si>
    <t xml:space="preserve">0001.0001.0017.0051 </t>
  </si>
  <si>
    <t>Развитие общественных отношений</t>
  </si>
  <si>
    <t xml:space="preserve">0001.0001.0017.0052 </t>
  </si>
  <si>
    <t>Организация и финансовая поддержка волонтерского движения</t>
  </si>
  <si>
    <t xml:space="preserve">0001.0001.0017.0053 </t>
  </si>
  <si>
    <t>Урон личности и государству от деструктивной деятельности
псевдорелигиозных объединений</t>
  </si>
  <si>
    <t xml:space="preserve">0001.0001.0017.0054 </t>
  </si>
  <si>
    <t>Молодежная политика</t>
  </si>
  <si>
    <t xml:space="preserve">0001.0001.0018.0000 </t>
  </si>
  <si>
    <t>Государственные награды. Высшие степени и
знаки отличия. Почетные звания. Знаки, значки</t>
  </si>
  <si>
    <t>0001.0001.0018.0055</t>
  </si>
  <si>
    <t>Государственные награды. Награды и почетные знаки субъекта
Российской Федерации. Ведомственные награды. Награды
органов местного самоуправления</t>
  </si>
  <si>
    <t xml:space="preserve">0001.0001.0018.0056 </t>
  </si>
  <si>
    <t>Почетные звания</t>
  </si>
  <si>
    <t xml:space="preserve">0001.0001.0019.0000 </t>
  </si>
  <si>
    <t>Государственные и иные премии</t>
  </si>
  <si>
    <t xml:space="preserve">0001.0001.0019.0057 </t>
  </si>
  <si>
    <t xml:space="preserve">0001.0001.0020.0000 </t>
  </si>
  <si>
    <t>Праздники. Памятные даты. Юбилеи</t>
  </si>
  <si>
    <t xml:space="preserve">0001.0001.0020.0058 </t>
  </si>
  <si>
    <t>Государственные и профессиональные праздники, памятные
даты. Юбилеи</t>
  </si>
  <si>
    <t xml:space="preserve">0001.0001.0020.0058.0074 </t>
  </si>
  <si>
    <t>Государственные и профессиональные праздники, памятные
даты. Юбилеи Законодательство Российской Федерации</t>
  </si>
  <si>
    <t xml:space="preserve">0001.0001.0020.0058.0075 </t>
  </si>
  <si>
    <t>Государственные и профессиональные праздники, памятные
даты. Юбилеи Законодательство субъектов Российской Федерации</t>
  </si>
  <si>
    <t xml:space="preserve">0001.0001.0021.0000 </t>
  </si>
  <si>
    <t>Увековечение памяти выдающихся людей,
исторических событий. Присвоение имен</t>
  </si>
  <si>
    <t xml:space="preserve">0001.0001.0021.0059 </t>
  </si>
  <si>
    <t>Увековечение памяти выдающихся людей, исторических
событий. Присвоение имен</t>
  </si>
  <si>
    <t xml:space="preserve">0001.0001.0021.0059.0074 </t>
  </si>
  <si>
    <t>Увековечение памяти выдающихся людей, исторических
событий. Присвоение имен Законодательство Российской Федерации</t>
  </si>
  <si>
    <t xml:space="preserve">0001.0001.0021.0059.0075 </t>
  </si>
  <si>
    <t>Увековечение памяти выдающихся людей, исторических
событий. Присвоение имен Законодательство субъектов Российской Федерации</t>
  </si>
  <si>
    <t xml:space="preserve">0001.0001.0021.0059.0076 </t>
  </si>
  <si>
    <t>Увековечение памяти выдающихся людей, исторических
событий. Присвоение имен Муниципальные нормативные правовые акты</t>
  </si>
  <si>
    <t>0001.0001.0022.0000</t>
  </si>
  <si>
    <t>Порядок наименования и переименования
населенных пунктов, предприятий, учреждений и
организаций, а также физико-географических
объектов</t>
  </si>
  <si>
    <t>0001.0001.0022.0060</t>
  </si>
  <si>
    <t>Наименование и переименование населенных пунктов,
предприятий, учреждений и организаций, а также физико
географических объектов</t>
  </si>
  <si>
    <t xml:space="preserve">0001.0002.0000.0000 </t>
  </si>
  <si>
    <t>Основы государственного управления</t>
  </si>
  <si>
    <t xml:space="preserve">0001.0002.0023.0000 </t>
  </si>
  <si>
    <t>Органы исполнительной власти</t>
  </si>
  <si>
    <t xml:space="preserve">0001.0002.0023.0061 </t>
  </si>
  <si>
    <t>Деятельность Правительства Российской Федерации.
Принимаемые решения</t>
  </si>
  <si>
    <t>0001.0002.0023.0062</t>
  </si>
  <si>
    <t>Деятельность федеральных государственных органов,
министерств и других федеральных органов исполнительной
власти. Принимаемые решения</t>
  </si>
  <si>
    <t xml:space="preserve">0001.0002.0023.0063 </t>
  </si>
  <si>
    <t>Работа официального сайта федерального органа
исполнительной власти</t>
  </si>
  <si>
    <t xml:space="preserve">0001.0002.0023.0064 </t>
  </si>
  <si>
    <t>Деятельность органов исполнительной власти субъекта
Российской Федерации. Принимаемые решения</t>
  </si>
  <si>
    <t xml:space="preserve">0001.0002.0023.0065 </t>
  </si>
  <si>
    <t>Деятельность общественного совета при органе
исполнительной власти</t>
  </si>
  <si>
    <t>0001.0002.0024.0000</t>
  </si>
  <si>
    <t>Государственная служба в Российской Федерации
(за исключением особенностей регулирования
службы отдельных категорий работников,
государственных служащих)</t>
  </si>
  <si>
    <t xml:space="preserve">0001.0002.0024.0066 </t>
  </si>
  <si>
    <t>Нормативное правовое регулирование государственной службы
Российской Федерации</t>
  </si>
  <si>
    <t xml:space="preserve">0001.0002.0024.0067 </t>
  </si>
  <si>
    <t>Поступление на государственную службу Российской
Федерации</t>
  </si>
  <si>
    <t xml:space="preserve">0001.0002.0024.0069 </t>
  </si>
  <si>
    <t>Прохождение государственной службы Российской Федерации</t>
  </si>
  <si>
    <t>0001.0002.0024.0071</t>
  </si>
  <si>
    <t>Порядок и условия возмещения расходов, связанных с
переездом федерального государственного гражданского
служащего и членов его семьи в другую местность при
переводе федерального государственного гражданского
служащего в другой федеральный государственный орган</t>
  </si>
  <si>
    <t xml:space="preserve">0001.0002.0024.0072 </t>
  </si>
  <si>
    <t>Служебные командировки</t>
  </si>
  <si>
    <t xml:space="preserve">0001.0002.0024.0073 </t>
  </si>
  <si>
    <t>Получение разрешения на выезд из Российской Федерации.
Ограничение выезда в связи с прохождением службы</t>
  </si>
  <si>
    <t xml:space="preserve">0001.0002.0024.0074 </t>
  </si>
  <si>
    <t>Полномочия государственных служащих Российской
Федерации</t>
  </si>
  <si>
    <t xml:space="preserve">0001.0002.0024.0076 </t>
  </si>
  <si>
    <t>Использование служебных автомобилей</t>
  </si>
  <si>
    <t xml:space="preserve">0001.0002.0024.0077 </t>
  </si>
  <si>
    <t>Выполнение требований к служебному поведению
гражданского служащего</t>
  </si>
  <si>
    <t xml:space="preserve">0001.0002.0024.0078 </t>
  </si>
  <si>
    <t>Соблюдение служебной дисциплины на гражданской службе</t>
  </si>
  <si>
    <t xml:space="preserve">0001.0002.0024.0079 </t>
  </si>
  <si>
    <t>Представление сведений о доходах, расходах, об имуществе и
обязательствах имущественного характера</t>
  </si>
  <si>
    <t xml:space="preserve">0001.0002.0024.0080 </t>
  </si>
  <si>
    <t>Выполнение государственных гарантий на гражданской службе</t>
  </si>
  <si>
    <t xml:space="preserve">0001.0002.0024.0081 </t>
  </si>
  <si>
    <t>Проведение аттестации гражданских служащих</t>
  </si>
  <si>
    <t xml:space="preserve">0001.0002.0024.0082 </t>
  </si>
  <si>
    <t>Урегулирование конфликта интересов на гражданской службе</t>
  </si>
  <si>
    <t xml:space="preserve">0001.0002.0024.0083 </t>
  </si>
  <si>
    <t>Разрешение индивидуальных служебных споров</t>
  </si>
  <si>
    <t>0001.0002.0025.0000</t>
  </si>
  <si>
    <t>Общие вопросы государственного управления в
сфере экономики, социально-культурного и
административно-политического строительства</t>
  </si>
  <si>
    <t xml:space="preserve">0001.0002.0025.0084 </t>
  </si>
  <si>
    <t>Государственные программы</t>
  </si>
  <si>
    <t xml:space="preserve">0001.0002.0025.0085 </t>
  </si>
  <si>
    <t>Управление в сфере экономики. Обеспечение бескризисного
развития экономики</t>
  </si>
  <si>
    <t xml:space="preserve">0001.0002.0025.0086 </t>
  </si>
  <si>
    <t>Условия ведения предпринимательской деятельности,
деятельность хозяйствующих субъектов</t>
  </si>
  <si>
    <t xml:space="preserve">0001.0002.0025.0087 </t>
  </si>
  <si>
    <t>Развитие предпринимательской деятельности</t>
  </si>
  <si>
    <t xml:space="preserve">0001.0002.0025.0088 </t>
  </si>
  <si>
    <t>Приватизация государственной и муниципальной
собственности</t>
  </si>
  <si>
    <t xml:space="preserve">0001.0002.0025.0089 </t>
  </si>
  <si>
    <t>Инвестиционная политика, обеспечение благоприятного
инвестиционного климата</t>
  </si>
  <si>
    <t>0001.0002.0025.0090</t>
  </si>
  <si>
    <t>Вопросы реализации концессионных соглашений, соглашений
о государственно-частном партнерстве, соглашений о
муниципально-частном партнерстве</t>
  </si>
  <si>
    <t xml:space="preserve">0001.0002.0025.0091 </t>
  </si>
  <si>
    <t>Вопросы реализации инвестиционных объектов</t>
  </si>
  <si>
    <t xml:space="preserve">0001.0002.0025.0092 </t>
  </si>
  <si>
    <t>Государственные и муниципальные услуги
(многофункциональные центры)</t>
  </si>
  <si>
    <t xml:space="preserve">0001.0002.0025.0092.0003 </t>
  </si>
  <si>
    <t>Государственные и муниципальные услуги
(многофункциональные центры) государственные услуги</t>
  </si>
  <si>
    <t xml:space="preserve">0001.0002.0025.0092.0004 </t>
  </si>
  <si>
    <t>Государственные и муниципальные услуги
(многофункциональные центры) муниципальные услуги</t>
  </si>
  <si>
    <t xml:space="preserve">0001.0002.0025.0093 </t>
  </si>
  <si>
    <t>Нарушение сроков и порядка предоставления государственных
и муниципальных услуг</t>
  </si>
  <si>
    <t xml:space="preserve">0001.0002.0025.0093.0003 </t>
  </si>
  <si>
    <t>Нарушение сроков и порядка предоставления государственных
и муниципальных услуг государственные услуги</t>
  </si>
  <si>
    <t xml:space="preserve">0001.0002.0025.0093.0004 </t>
  </si>
  <si>
    <t>Нарушение сроков и порядка предоставления государственных
и муниципальных услуг муниципальные услуги</t>
  </si>
  <si>
    <t xml:space="preserve">0001.0002.0025.0094 </t>
  </si>
  <si>
    <t>Качество государственных и муниципальных услуг</t>
  </si>
  <si>
    <t xml:space="preserve">0001.0002.0025.0094.0003 </t>
  </si>
  <si>
    <t>Качество государственных и муниципальных услуг государственные услуги</t>
  </si>
  <si>
    <t xml:space="preserve">0001.0002.0025.0094.0004 </t>
  </si>
  <si>
    <t>Качество государственных и муниципальных услуг муниципальные услуги</t>
  </si>
  <si>
    <t xml:space="preserve">0001.0002.0025.0095 </t>
  </si>
  <si>
    <t>Правовое регулирование в сфере оказания услуг</t>
  </si>
  <si>
    <t xml:space="preserve">0001.0002.0025.0095.0072 </t>
  </si>
  <si>
    <t>Правовое регулирование в сфере оказания услуг Законодательство РСФСР</t>
  </si>
  <si>
    <t xml:space="preserve">0001.0002.0025.0095.0073 </t>
  </si>
  <si>
    <t>Правовое регулирование в сфере оказания услуг Законодательство СССР</t>
  </si>
  <si>
    <t xml:space="preserve">0001.0002.0025.0095.0074 </t>
  </si>
  <si>
    <t>Правовое регулирование в сфере оказания услуг Законодательство Российской Федерации</t>
  </si>
  <si>
    <t xml:space="preserve">0001.0002.0025.0095.0075 </t>
  </si>
  <si>
    <t>Правовое регулирование в сфере оказания услуг Законодательство субъектов Российской Федерации</t>
  </si>
  <si>
    <t xml:space="preserve">0001.0002.0025.0095.0076 </t>
  </si>
  <si>
    <t>Правовое регулирование в сфере оказания услуг Муниципальные нормативные правовые акты</t>
  </si>
  <si>
    <t xml:space="preserve">0001.0002.0025.0096 </t>
  </si>
  <si>
    <t>Закупки для государственных и муниципальных нужд</t>
  </si>
  <si>
    <t xml:space="preserve">0001.0002.0025.0097 </t>
  </si>
  <si>
    <t>Государственные и муниципальные контракты</t>
  </si>
  <si>
    <t xml:space="preserve">0001.0002.0025.0097.0074 </t>
  </si>
  <si>
    <t>Государственные и муниципальные контракты Законодательство Российской Федерации</t>
  </si>
  <si>
    <t xml:space="preserve">0001.0002.0025.0097.0075 </t>
  </si>
  <si>
    <t>Государственные и муниципальные контракты Законодательство субъектов Российской Федерации</t>
  </si>
  <si>
    <t xml:space="preserve">0001.0002.0025.0097.0076 </t>
  </si>
  <si>
    <t>Государственные и муниципальные контракты Муниципальные нормативные правовые акты</t>
  </si>
  <si>
    <t xml:space="preserve">0001.0002.0025.0098 </t>
  </si>
  <si>
    <t>Лицензирование. Деятельность по оформлению лицензии</t>
  </si>
  <si>
    <t>0001.0002.0025.0099</t>
  </si>
  <si>
    <t>Саморегулируемые организации. Аккредитация
саморегулируемых организаций. Деятельность
саморегулируемых организаций</t>
  </si>
  <si>
    <t xml:space="preserve">0001.0002.0025.0100 </t>
  </si>
  <si>
    <t>Надзор за деятельностью саморегулируемых организаций
арбитражных управляющих</t>
  </si>
  <si>
    <t xml:space="preserve">0001.0002.0025.0101 </t>
  </si>
  <si>
    <t>Государственный надзор за деятельностью саморегулируемых
организаций кадастровых инженеров</t>
  </si>
  <si>
    <t xml:space="preserve">0001.0002.0025.0102 </t>
  </si>
  <si>
    <t>Свобода конкуренции. Конкурентная среда. Монополии</t>
  </si>
  <si>
    <t xml:space="preserve">0001.0002.0025.0103 </t>
  </si>
  <si>
    <t>Социально-экономическое развитие субъектов Российской
Федерации</t>
  </si>
  <si>
    <t xml:space="preserve">0001.0002.0025.0104 </t>
  </si>
  <si>
    <t>Социально-экономическое развитие муниципальных
образований</t>
  </si>
  <si>
    <t>0001.0002.0025.0105</t>
  </si>
  <si>
    <t>Регулирование алкогольного рынка. Лицензирование
производства и оборота этилового спирта, алкогольной и
спиртосодержащей продукции</t>
  </si>
  <si>
    <t>0001.0002.0025.0106</t>
  </si>
  <si>
    <t>Ведение ЕГАИС (Единой государственной
автоматизированной информационной системы) учета объема
производства и оборота этилового спирта, алкогольной и
спиртосодержащей продукции</t>
  </si>
  <si>
    <t>0001.0002.0025.0107</t>
  </si>
  <si>
    <t>Декларирование объема производства, оборота и (или)
использования этилового спирта, алкогольной и
спиртосодержащей продукции, использования
производственных мощностей, объема винограда,
использованного для производства винодельческой продукции</t>
  </si>
  <si>
    <t xml:space="preserve">0001.0002.0025.0108 </t>
  </si>
  <si>
    <t>Федеральные специальные марки (ФСМ)</t>
  </si>
  <si>
    <t xml:space="preserve">0001.0002.0025.0109 </t>
  </si>
  <si>
    <t>Регистрация основного технологического оборудования для
производства этилового спирта</t>
  </si>
  <si>
    <t xml:space="preserve">0001.0002.0025.0110 </t>
  </si>
  <si>
    <t>Выдача заключений, прилагаемых к заявке на государственную
регистрацию наименования места происхождения товара</t>
  </si>
  <si>
    <t>0001.0002.0025.0111</t>
  </si>
  <si>
    <t>Пломбирование автоматических средств измерения и учета
концентрации и объема безводного спирта в готовой
продукции, объема готовой продукции</t>
  </si>
  <si>
    <t xml:space="preserve">0001.0002.0025.0112 </t>
  </si>
  <si>
    <t>Федеральный реестр алкогольной продукции</t>
  </si>
  <si>
    <t>0001.0002.0025.0113</t>
  </si>
  <si>
    <t>Контроль за соблюдением законодательства Российской
Федерации в сфере производства и оборота этилового спирта,
алкогольной спиртосодержащей продукции</t>
  </si>
  <si>
    <t xml:space="preserve">0001.0002.0025.0114 </t>
  </si>
  <si>
    <t>Государственная кадастровая оценка. Кадастровая стоимость
объектов недвижимости</t>
  </si>
  <si>
    <t xml:space="preserve">0001.0002.0025.0115 </t>
  </si>
  <si>
    <t>Прожиточный минимум. Состав «потребительской корзины».
Уровень жизни</t>
  </si>
  <si>
    <t xml:space="preserve">0001.0002.0025.0116 </t>
  </si>
  <si>
    <t>Споры хозяйствующих субъектов (не судебные)</t>
  </si>
  <si>
    <t xml:space="preserve">0001.0002.0025.0117 </t>
  </si>
  <si>
    <t>Арендные отношения</t>
  </si>
  <si>
    <t>0001.0002.0025.0118</t>
  </si>
  <si>
    <t>Правительственная комиссия по инвестиционным проектам,
имеющим общегосударственное, региональное и
межрегиональное значение</t>
  </si>
  <si>
    <t xml:space="preserve">0001.0002.0025.0119 </t>
  </si>
  <si>
    <t>Качество продукции. Стандартизация. Сертификация</t>
  </si>
  <si>
    <t xml:space="preserve">0001.0002.0025.0120 </t>
  </si>
  <si>
    <t>Цены и ценообразование</t>
  </si>
  <si>
    <t xml:space="preserve">0001.0002.0026.0000 </t>
  </si>
  <si>
    <t>Административно-правовые режимы</t>
  </si>
  <si>
    <t xml:space="preserve">0001.0002.0026.0121 </t>
  </si>
  <si>
    <t>Административно-правовые режимы (за исключением
таможенных режимов)</t>
  </si>
  <si>
    <t xml:space="preserve">0001.0002.0027.0000 </t>
  </si>
  <si>
    <t>Обращения, заявления и жалобы граждан</t>
  </si>
  <si>
    <t xml:space="preserve">0001.0002.0027.0122 </t>
  </si>
  <si>
    <t>Неполучение ответа на обращение</t>
  </si>
  <si>
    <t xml:space="preserve">0001.0002.0027.0123 </t>
  </si>
  <si>
    <t>Принятое по обращению решение</t>
  </si>
  <si>
    <t xml:space="preserve">0001.0002.0027.0124 </t>
  </si>
  <si>
    <t>Действие (бездействие) при рассмотрении обращения</t>
  </si>
  <si>
    <t xml:space="preserve">0001.0002.0027.0125 </t>
  </si>
  <si>
    <t>Результаты рассмотрения обращения</t>
  </si>
  <si>
    <r>
      <t>0001.0002.0027.0126</t>
    </r>
    <r>
      <rPr>
        <sz val="8"/>
        <rFont val="Times New Roman"/>
        <family val="1"/>
        <charset val="204"/>
      </rPr>
      <t xml:space="preserve">2 </t>
    </r>
  </si>
  <si>
    <t>Отсутствует адресат обращения</t>
  </si>
  <si>
    <r>
      <t>0001.0002.0027.0127</t>
    </r>
    <r>
      <rPr>
        <sz val="8"/>
        <rFont val="Times New Roman"/>
        <family val="1"/>
        <charset val="204"/>
      </rPr>
      <t xml:space="preserve">3 </t>
    </r>
  </si>
  <si>
    <t>Обращения, не подписанные авторами, без указания адреса</t>
  </si>
  <si>
    <r>
      <t>0001.0002.0027.0128</t>
    </r>
    <r>
      <rPr>
        <sz val="8"/>
        <rFont val="Times New Roman"/>
        <family val="1"/>
        <charset val="204"/>
      </rPr>
      <t xml:space="preserve">4 </t>
    </r>
  </si>
  <si>
    <t>Некорректные обращения</t>
  </si>
  <si>
    <t xml:space="preserve">0001.0002.0027.0129 </t>
  </si>
  <si>
    <t>Обращения, не поддающиеся прочтению</t>
  </si>
  <si>
    <r>
      <t>0001.0002.0027.0130</t>
    </r>
    <r>
      <rPr>
        <sz val="8"/>
        <rFont val="Times New Roman"/>
        <family val="1"/>
        <charset val="204"/>
      </rPr>
      <t xml:space="preserve">5 </t>
    </r>
  </si>
  <si>
    <t>Переписка прекращена</t>
  </si>
  <si>
    <t xml:space="preserve">0001.0002.0027.0131 </t>
  </si>
  <si>
    <t>Прекращение рассмотрения обращения</t>
  </si>
  <si>
    <t xml:space="preserve">0001.0002.0027.0132 </t>
  </si>
  <si>
    <t>Представление дополнительных документов и материалов</t>
  </si>
  <si>
    <t xml:space="preserve">0001.0002.0027.0133 </t>
  </si>
  <si>
    <t>Истребование дополнительных документов и материалов, в том
числе в электронной форме</t>
  </si>
  <si>
    <t xml:space="preserve">0001.0002.0027.0134 </t>
  </si>
  <si>
    <t>Ознакомление с документами и материалами, касающимися
рассмотрения обращения</t>
  </si>
  <si>
    <t xml:space="preserve">0001.0002.0027.0135 </t>
  </si>
  <si>
    <t>Предоставление ответа, размещенного на официальном сайте в
сети «Интернет»</t>
  </si>
  <si>
    <t xml:space="preserve">0001.0002.0027.0136 </t>
  </si>
  <si>
    <t>Рассмотрение обращения с выездом на место, в том числе с
участием автора обращения</t>
  </si>
  <si>
    <t>0001.0002.0027.0137</t>
  </si>
  <si>
    <t>Рассмотрение в административном порядке принятого по
обращению решения или действия (бездействие) при
рассмотрении обращения</t>
  </si>
  <si>
    <t>0001.0002.0027.0138</t>
  </si>
  <si>
    <t>Рассмотрение в судебном порядке принятого по обращению
решения или действия (бездействие) при рассмотрении
обращения</t>
  </si>
  <si>
    <t xml:space="preserve">0001.0002.0027.0139 </t>
  </si>
  <si>
    <t>Приемные Президента Российской Федерации</t>
  </si>
  <si>
    <t xml:space="preserve">0001.0002.0027.0140 </t>
  </si>
  <si>
    <t>Приемные государственных и муниципальных органов власти</t>
  </si>
  <si>
    <t xml:space="preserve">0001.0002.0027.0141 </t>
  </si>
  <si>
    <t>Личный прием Главой государства</t>
  </si>
  <si>
    <t xml:space="preserve">0001.0002.0027.0142 </t>
  </si>
  <si>
    <t>Личный прием руководителями федеральных органов
исполнительной власти</t>
  </si>
  <si>
    <t>0001.0002.0027.0143</t>
  </si>
  <si>
    <t>Личный прием высшими должностными лицами субъекта
Российской Федерации (руководителями высших
исполнительных органов государственной власти субъектов
Российской Федерации), их заместителями, руководителями
исполнительных органов государственной власти субъектов
Российской Федерации, их заместителями</t>
  </si>
  <si>
    <t xml:space="preserve">0001.0002.0027.0144 </t>
  </si>
  <si>
    <t>Личный прием должностными лицами органов местного
самоуправления</t>
  </si>
  <si>
    <t xml:space="preserve">0001.0002.0027.0145 </t>
  </si>
  <si>
    <t>Личный прием должностными лицами Администрации
Президента Российской Федерации</t>
  </si>
  <si>
    <t xml:space="preserve">0001.0002.0027.0146 </t>
  </si>
  <si>
    <t>Личный прием иностранных граждан</t>
  </si>
  <si>
    <t xml:space="preserve">0001.0002.0027.0147 </t>
  </si>
  <si>
    <t>Благодарности, пожелания, приглашения, поздравления
Президенту Российской Федерации</t>
  </si>
  <si>
    <t>0001.0002.0027.0148</t>
  </si>
  <si>
    <t>Благодарности, пожелания, приглашения и поздравления,
адресованные Администрации Президента Российской
Федерации (за исключением зарубежных стран)</t>
  </si>
  <si>
    <t>0001.0002.0027.0149</t>
  </si>
  <si>
    <t>Благодарности, пожелания, приглашения, поздравления
должностным лицам федеральных органов исполнительной
власти и их территориальных органов</t>
  </si>
  <si>
    <t>0001.0002.0027.0150</t>
  </si>
  <si>
    <t>Благодарности, пожелания, приглашения, поздравления
высшим должностным лицам субъекта Российской Федерации
(руководителям высших исполнительных органов
государственной власти субъектов Российской Федерации), их
заместителям, руководителям исполнительных органов
государственной власти субъектов Российской Федерации, их
заместителям</t>
  </si>
  <si>
    <t xml:space="preserve">0001.0002.0027.0151 </t>
  </si>
  <si>
    <t>Благодарности, приглашения, поздравления органам
исполнительной власти субъектов Российской Федерации</t>
  </si>
  <si>
    <t xml:space="preserve">0001.0002.0027.0152 </t>
  </si>
  <si>
    <t>Благодарности, приглашения, поздравления органу местного
самоуправления</t>
  </si>
  <si>
    <t xml:space="preserve">0001.0002.0027.0153 </t>
  </si>
  <si>
    <t>Благодарности, пожелания сотрудникам подведомственных
учреждений</t>
  </si>
  <si>
    <t xml:space="preserve">0001.0002.0027.0154 </t>
  </si>
  <si>
    <t>Персональные поздравления участников ВОВ, инвалидов ВОВ</t>
  </si>
  <si>
    <t xml:space="preserve">0001.0002.0027.0155 </t>
  </si>
  <si>
    <t>Благодарности, приглашения, поздравления из зарубежных
стран</t>
  </si>
  <si>
    <t xml:space="preserve">0001.0002.0027.0156 </t>
  </si>
  <si>
    <t>Соболезнования</t>
  </si>
  <si>
    <t xml:space="preserve">0001.0002.0027.0157 </t>
  </si>
  <si>
    <t>Подарки, книги, фотографии, автографы</t>
  </si>
  <si>
    <t>0001.0002.0027.0158</t>
  </si>
  <si>
    <t>Почтовое отправление или электронное сообщение, не
имеющее смысла или содержащее рассуждения общего
характера – не являющееся обращением</t>
  </si>
  <si>
    <t xml:space="preserve">0001.0002.0028.0000 </t>
  </si>
  <si>
    <t>Административные правонарушения и
административная ответственность</t>
  </si>
  <si>
    <t xml:space="preserve">0001.0002.0028.0159 </t>
  </si>
  <si>
    <t>Привлечение к административной ответственности</t>
  </si>
  <si>
    <t xml:space="preserve">0001.0002.0028.0159.0072 </t>
  </si>
  <si>
    <t>Привлечение к административной ответственности Законодательство РСФСР</t>
  </si>
  <si>
    <t xml:space="preserve">0001.0002.0028.0159.0073 </t>
  </si>
  <si>
    <t>Привлечение к административной ответственности Законодательство СССР</t>
  </si>
  <si>
    <t xml:space="preserve">0001.0002.0028.0159.0074 </t>
  </si>
  <si>
    <t>Привлечение к административной ответственности Законодательство Российской Федерации</t>
  </si>
  <si>
    <t xml:space="preserve">0001.0002.0028.0159.0075 </t>
  </si>
  <si>
    <t>Привлечение к административной ответственности Законодательство субъектов Российской Федерации</t>
  </si>
  <si>
    <t xml:space="preserve">0001.0002.0028.0159.0076 </t>
  </si>
  <si>
    <t>Привлечение к административной ответственности Муниципальные нормативные правовые акты</t>
  </si>
  <si>
    <t xml:space="preserve">0001.0020.0000.0000 </t>
  </si>
  <si>
    <t>Международные отношения. Международное
право</t>
  </si>
  <si>
    <t xml:space="preserve">0001.0020.0182.0000 </t>
  </si>
  <si>
    <t>Общие вопросы межгосударственных отношений</t>
  </si>
  <si>
    <t xml:space="preserve">0001.0020.0182.0160 </t>
  </si>
  <si>
    <t>Выполнение основных принципов взаимоотношений между
государствами. Ведение международной политики</t>
  </si>
  <si>
    <t xml:space="preserve">0001.0020.0182.0160.0072 </t>
  </si>
  <si>
    <t>Выполнение основных принципов взаимоотношений между
государствами. Ведение международной политики Законодательство РСФСР</t>
  </si>
  <si>
    <t xml:space="preserve">0001.0020.0182.0160.0073 </t>
  </si>
  <si>
    <t>Выполнение основных принципов взаимоотношений между
государствами. Ведение международной политики Законодательство СССР</t>
  </si>
  <si>
    <t xml:space="preserve">0001.0020.0182.0160.0074 </t>
  </si>
  <si>
    <t>Выполнение основных принципов взаимоотношений между
государствами. Ведение международной политики Законодательство Российской Федерации</t>
  </si>
  <si>
    <t xml:space="preserve">0001.0020.0182.0161 </t>
  </si>
  <si>
    <t>Концепция внешней политики Российской Федерации</t>
  </si>
  <si>
    <t xml:space="preserve">0001.0020.0183.0000 </t>
  </si>
  <si>
    <t>Организация внешних сношений</t>
  </si>
  <si>
    <t>0001.0020.0183.0162</t>
  </si>
  <si>
    <t>Обеспечение государственной деятельности в области внешней
политики и международных отношений. Деятельность МИД
России и его руководителей</t>
  </si>
  <si>
    <t xml:space="preserve">0001.0020.0184.0000 </t>
  </si>
  <si>
    <t>Правопреемство государств в международных
отношениях</t>
  </si>
  <si>
    <t xml:space="preserve">0001.0020.0184.0163 </t>
  </si>
  <si>
    <t>Правопреемство государств в международных отношениях</t>
  </si>
  <si>
    <t xml:space="preserve">0001.0020.0184.0163.0072 </t>
  </si>
  <si>
    <t>Правопреемство государств в международных отношениях Законодательство РСФСР</t>
  </si>
  <si>
    <t xml:space="preserve">0001.0020.0184.0163.0073 </t>
  </si>
  <si>
    <t>Правопреемство государств в международных отношениях Законодательство СССР</t>
  </si>
  <si>
    <t xml:space="preserve">0001.0020.0184.0163.0074 </t>
  </si>
  <si>
    <t>Правопреемство государств в международных отношениях Законодательство Российской Федерации</t>
  </si>
  <si>
    <t xml:space="preserve">0001.0020.0185.0000 </t>
  </si>
  <si>
    <t>Территория (международное право)</t>
  </si>
  <si>
    <t xml:space="preserve">0001.0020.0185.0164 </t>
  </si>
  <si>
    <t>Состав и изменение государственной территории</t>
  </si>
  <si>
    <t xml:space="preserve">0001.0020.0186.0000 </t>
  </si>
  <si>
    <t>Население (международное право)</t>
  </si>
  <si>
    <t xml:space="preserve">0001.0020.0186.0165 </t>
  </si>
  <si>
    <t xml:space="preserve">0001.0020.0187.0000 </t>
  </si>
  <si>
    <t>Международная защита прав человека</t>
  </si>
  <si>
    <t xml:space="preserve">0001.0020.0187.0166 </t>
  </si>
  <si>
    <t>Защита прав человека в международных органах</t>
  </si>
  <si>
    <t xml:space="preserve">0001.0020.0187.0166.0072 </t>
  </si>
  <si>
    <t>Защита прав человека в международных органах Законодательство РСФСР</t>
  </si>
  <si>
    <t xml:space="preserve">0001.0020.0187.0166.0073 </t>
  </si>
  <si>
    <t>Защита прав человека в международных органах Законодательство СССР</t>
  </si>
  <si>
    <t xml:space="preserve">0001.0020.0187.0166.0074 </t>
  </si>
  <si>
    <t>Защита прав человека в международных органах Законодательство Российской Федерации</t>
  </si>
  <si>
    <t>0001.0020.0188.0000</t>
  </si>
  <si>
    <t>Право международных договоров (за исключением
правопреемства государств в отношении
международных договоров)</t>
  </si>
  <si>
    <t xml:space="preserve">0001.0020.0188.0167 </t>
  </si>
  <si>
    <t>Международные договоры Российской Федерации</t>
  </si>
  <si>
    <t xml:space="preserve">0001.0020.0188.0167.0072 </t>
  </si>
  <si>
    <t>Международные договоры Российской Федерации Законодательство РСФСР</t>
  </si>
  <si>
    <t xml:space="preserve">0001.0020.0188.0167.0073 </t>
  </si>
  <si>
    <t>Международные договоры Российской Федерации Законодательство СССР</t>
  </si>
  <si>
    <t xml:space="preserve">0001.0020.0188.0167.0074 </t>
  </si>
  <si>
    <t xml:space="preserve"> Международные договоры Российской Федерации Законодательство Российской Федерации</t>
  </si>
  <si>
    <t xml:space="preserve">0001.0020.0189.0000 </t>
  </si>
  <si>
    <t>Дипломатическое и консульское право</t>
  </si>
  <si>
    <t>0001.0020.0189.0168</t>
  </si>
  <si>
    <t>Дипломатические представительства и консульские
учреждения Российской Федерации, постоянные
представительства Российской Федерации при международных
организациях</t>
  </si>
  <si>
    <t xml:space="preserve">0001.0020.0189.0168.0072 </t>
  </si>
  <si>
    <t>Дипломатические представительства и консульские
учреждения Российской Федерации, постоянные
представительства Российской Федерации при международных
организациях Законодательство РСФСР</t>
  </si>
  <si>
    <t xml:space="preserve">0001.0020.0189.0168.0073 </t>
  </si>
  <si>
    <t>Дипломатические представительства и консульские
учреждения Российской Федерации, постоянные
представительства Российской Федерации при международных
организациях Законодательство СССР</t>
  </si>
  <si>
    <t xml:space="preserve">0001.0020.0189.0168.0074 </t>
  </si>
  <si>
    <t xml:space="preserve">0001.0020.0189.0169 </t>
  </si>
  <si>
    <t>Оформление и выдача виз</t>
  </si>
  <si>
    <t xml:space="preserve">0001.0020.0189.0169.0072 </t>
  </si>
  <si>
    <t>Оформление и выдача виз Законодательство РСФСР</t>
  </si>
  <si>
    <t xml:space="preserve">0001.0020.0189.0169.0073 </t>
  </si>
  <si>
    <t>Оформление и выдача виз Законодательство СССР</t>
  </si>
  <si>
    <t xml:space="preserve">0001.0020.0189.0169.0074 </t>
  </si>
  <si>
    <t>Оформление и выдача виз Законодательство Российской Федерации</t>
  </si>
  <si>
    <t>0001.0020.0189.0170</t>
  </si>
  <si>
    <t>Государственная услуга по предоставлению апостиля на
российских официальных документах, подлежащих вывозу за
пределы Российской Федерации</t>
  </si>
  <si>
    <t xml:space="preserve">0001.0020.0189.0170.0072 </t>
  </si>
  <si>
    <t>Государственная услуга по предоставлению апостиля на
российских официальных документах, подлежащих вывозу за
пределы Российской Федерации Законодательство РСФСР</t>
  </si>
  <si>
    <t xml:space="preserve">0001.0020.0189.0170.0073 </t>
  </si>
  <si>
    <t>Государственная услуга по предоставлению апостиля на
российских официальных документах, подлежащих вывозу за
пределы Российской Федерации Законодательство СССР</t>
  </si>
  <si>
    <t xml:space="preserve">0001.0020.0189.0170.0074 </t>
  </si>
  <si>
    <t>Государственная услуга по предоставлению апостиля на
российских официальных документах, подлежащих вывозу за
пределы Российской Федерации Законодательство Российской Федерации</t>
  </si>
  <si>
    <t xml:space="preserve">0001.0020.0189.0171 </t>
  </si>
  <si>
    <t>Государственная услуга по истребованию личных документов с
территории иностранного государства</t>
  </si>
  <si>
    <t xml:space="preserve">0001.0020.0189.0171.0072 </t>
  </si>
  <si>
    <t>Государственная услуга по истребованию личных документов с
территории иностранного государства Законодательство РСФСР</t>
  </si>
  <si>
    <t xml:space="preserve">0001.0020.0189.0171.0073 </t>
  </si>
  <si>
    <t>Государственная услуга по истребованию личных документов с
территории иностранного государства Законодательство СССР</t>
  </si>
  <si>
    <t xml:space="preserve">0001.0020.0189.0171.0074 </t>
  </si>
  <si>
    <t>Государственная услуга по истребованию личных документов с
территории иностранного государства Законодательство Российской Федерации</t>
  </si>
  <si>
    <t xml:space="preserve">0001.0020.0190.0000 </t>
  </si>
  <si>
    <t>Международные организации и союзы (правовой
механизм деятельности)</t>
  </si>
  <si>
    <t xml:space="preserve">0001.0020.0190.0172 </t>
  </si>
  <si>
    <t>Участие России в международных организациях</t>
  </si>
  <si>
    <t xml:space="preserve">0001.0020.0190.0172.0072 </t>
  </si>
  <si>
    <t>Участие России в международных организациях Законодательство РСФСР</t>
  </si>
  <si>
    <t xml:space="preserve">0001.0020.0190.0172.0073 </t>
  </si>
  <si>
    <t>Участие России в международных организациях Законодательство СССР</t>
  </si>
  <si>
    <t xml:space="preserve">0001.0020.0190.0172.0074 </t>
  </si>
  <si>
    <t>Участие России в международных организациях Законодательство Российской Федерации</t>
  </si>
  <si>
    <t xml:space="preserve">0001.0020.0190.0173 </t>
  </si>
  <si>
    <t>Деятельность ООН, ПАСЕ, ЮНЕСКО и иных международных
организаций</t>
  </si>
  <si>
    <t xml:space="preserve">0001.0020.0190.0173.0072 </t>
  </si>
  <si>
    <t>Деятельность ООН, ПАСЕ, ЮНЕСКО и иных международных
организаций Законодательство РСФСР</t>
  </si>
  <si>
    <t xml:space="preserve">0001.0020.0190.0173.0073 </t>
  </si>
  <si>
    <t>Деятельность ООН, ПАСЕ, ЮНЕСКО и иных международных
организаций Законодательство СССР</t>
  </si>
  <si>
    <t xml:space="preserve">0001.0020.0190.0173.0074 </t>
  </si>
  <si>
    <t>Деятельность ООН, ПАСЕ, ЮНЕСКО и иных международных
организаций Законодательство Российской Федерации</t>
  </si>
  <si>
    <t xml:space="preserve">0001.0020.0190.0174 </t>
  </si>
  <si>
    <t>Вопросы международной политики и сотрудничества с
иностранными государствами</t>
  </si>
  <si>
    <t xml:space="preserve">0001.0020.0190.0174.0072 </t>
  </si>
  <si>
    <t>Вопросы международной политики и сотрудничества с
иностранными государствами Законодательство РСФСР</t>
  </si>
  <si>
    <t xml:space="preserve">0001.0020.0190.0174.0073 </t>
  </si>
  <si>
    <t>Вопросы международной политики и сотрудничества с
иностранными государствами Законодательство СССР</t>
  </si>
  <si>
    <t xml:space="preserve">0001.0020.0190.0174.0074 </t>
  </si>
  <si>
    <t>Вопросы международной политики и сотрудничества с
иностранными государствами Законодательство Российской Федерации</t>
  </si>
  <si>
    <t xml:space="preserve">0001.0020.0190.0174.0075 </t>
  </si>
  <si>
    <t>Вопросы международной политики и сотрудничества с
иностранными государствами Законодательство субъектов Российской Федерации</t>
  </si>
  <si>
    <t xml:space="preserve">0001.0020.0191.0000 </t>
  </si>
  <si>
    <t>Международное экономическое сотрудничество</t>
  </si>
  <si>
    <t xml:space="preserve">0001.0020.0191.0175 </t>
  </si>
  <si>
    <t>Экономическая интеграция Российской Федерации в мировом
сообществе</t>
  </si>
  <si>
    <t xml:space="preserve">0001.0020.0191.0175.0072 </t>
  </si>
  <si>
    <t>Экономическая интеграция Российской Федерации в мировом
сообществе Законодательство РСФСР</t>
  </si>
  <si>
    <t xml:space="preserve">0001.0020.0191.0175.0073 </t>
  </si>
  <si>
    <t>Экономическая интеграция Российской Федерации в мировом
сообществе Законодательство СССР</t>
  </si>
  <si>
    <t xml:space="preserve">0001.0020.0191.0175.0074 </t>
  </si>
  <si>
    <t>Экономическая интеграция Российской Федерации в мировом
сообществе Законодательство Российской Федерации</t>
  </si>
  <si>
    <t>0001.0020.0191.0176</t>
  </si>
  <si>
    <t>Международное сотрудничество в таможенной сфере.
Евразийский экономический союз. Таможенный кодекс
Евразийского экономического союза</t>
  </si>
  <si>
    <t xml:space="preserve">0001.0020.0191.0177 </t>
  </si>
  <si>
    <t>Выдача разрешительных документов в рамках Евразийского
экономического союза</t>
  </si>
  <si>
    <t xml:space="preserve">0001.0020.0191.0178 </t>
  </si>
  <si>
    <t>Ведение внешнеэкономической деятельности</t>
  </si>
  <si>
    <t xml:space="preserve">0001.0020.0191.0178.0072 </t>
  </si>
  <si>
    <t>Ведение внешнеэкономической деятельности Законодательство РСФСР</t>
  </si>
  <si>
    <t xml:space="preserve">0001.0020.0191.0178.0073 </t>
  </si>
  <si>
    <t>Ведение внешнеэкономической деятельности Законодательство СССР</t>
  </si>
  <si>
    <t xml:space="preserve">0001.0020.0191.0178.0074 </t>
  </si>
  <si>
    <t>Ведение внешнеэкономической деятельности Законодательство Российской Федерации</t>
  </si>
  <si>
    <t xml:space="preserve">0001.0020.0191.0179 </t>
  </si>
  <si>
    <t>Торговые представительства Российской Федерации</t>
  </si>
  <si>
    <t xml:space="preserve">0001.0020.0191.0179.0072 </t>
  </si>
  <si>
    <t>Торговые представительства Российской Федерации Законодательство РСФСР</t>
  </si>
  <si>
    <t xml:space="preserve">0001.0020.0191.0179.0073 </t>
  </si>
  <si>
    <t>Торговые представительства Российской Федерации Законодательство СССР</t>
  </si>
  <si>
    <t xml:space="preserve">0001.0020.0191.0179.0074 </t>
  </si>
  <si>
    <t>Торговые представительства Российской Федерации Законодательство Российской Федерации</t>
  </si>
  <si>
    <t xml:space="preserve">0001.0020.0191.0180 </t>
  </si>
  <si>
    <t>Торговые представительства Российской Федерации Экономическое сотрудничество</t>
  </si>
  <si>
    <t xml:space="preserve">0001.0020.0191.0180.0072 </t>
  </si>
  <si>
    <t xml:space="preserve">0001.0020.0191.0180.0073 </t>
  </si>
  <si>
    <t xml:space="preserve">0001.0020.0191.0180.0074 </t>
  </si>
  <si>
    <t xml:space="preserve">0001.0020.0191.0181 </t>
  </si>
  <si>
    <t>Экономическое эмбарго, санкции</t>
  </si>
  <si>
    <t xml:space="preserve">0001.0020.0191.0182 </t>
  </si>
  <si>
    <t>Условия осуществления внешнеэкономической деятельности</t>
  </si>
  <si>
    <t xml:space="preserve">0001.0020.0191.0182.0072 </t>
  </si>
  <si>
    <t>Условия осуществления внешнеэкономической деятельности Законодательство РСФСР</t>
  </si>
  <si>
    <t xml:space="preserve">0001.0020.0191.0182.0073 </t>
  </si>
  <si>
    <t>Условия осуществления внешнеэкономической деятельности Законодательство СССР</t>
  </si>
  <si>
    <t xml:space="preserve">0001.0020.0191.0182.0074 </t>
  </si>
  <si>
    <t>Условия осуществления внешнеэкономической деятельности Законодательство Российской Федерации</t>
  </si>
  <si>
    <t xml:space="preserve">0001.0020.0191.0183 </t>
  </si>
  <si>
    <t>Экспорт и импорт продукции</t>
  </si>
  <si>
    <t xml:space="preserve">0001.0020.0191.0184 </t>
  </si>
  <si>
    <t>Уровень (коэффициент) товарной диверсификации экспорта
обрабатывающих отраслей промышленности</t>
  </si>
  <si>
    <t xml:space="preserve">0001.0020.0191.0185 </t>
  </si>
  <si>
    <t>Государственное регулирование условий международного
экономического сотрудничества Российской Федерации</t>
  </si>
  <si>
    <t xml:space="preserve">0001.0020.0191.0185.0072 </t>
  </si>
  <si>
    <t>Государственное регулирование условий международного
экономического сотрудничества Российской Федерации Законодательство РСФСР</t>
  </si>
  <si>
    <t xml:space="preserve">0001.0020.0191.0185.0073 </t>
  </si>
  <si>
    <t>Государственное регулирование условий международного
экономического сотрудничества Российской Федерации Законодательство СССР</t>
  </si>
  <si>
    <t xml:space="preserve">0001.0020.0191.0185.0074 </t>
  </si>
  <si>
    <t>Государственное регулирование условий международного
экономического сотрудничества Российской Федерации Законодательство Российской Федерации</t>
  </si>
  <si>
    <t xml:space="preserve">0001.0020.0192.0000 </t>
  </si>
  <si>
    <t>Международное научно-техническое
сотрудничество</t>
  </si>
  <si>
    <t xml:space="preserve">0001.0020.0192.0186 </t>
  </si>
  <si>
    <t>Межгосударственное научно-техническое сотрудничество</t>
  </si>
  <si>
    <t xml:space="preserve">0001.0020.0192.0186.0072 </t>
  </si>
  <si>
    <t>Межгосударственное научно-техническое сотрудничество Законодательство РСФСР</t>
  </si>
  <si>
    <t xml:space="preserve">0001.0020.0192.0186.0073 </t>
  </si>
  <si>
    <t>Межгосударственное научно-техническое сотрудничество Законодательство СССР</t>
  </si>
  <si>
    <t xml:space="preserve">0001.0020.0192.0186.0074 </t>
  </si>
  <si>
    <t>Межгосударственное научно-техническое сотрудничество Законодательство Российской Федерации</t>
  </si>
  <si>
    <t xml:space="preserve">0001.0020.0193.0000 </t>
  </si>
  <si>
    <t>Международное морское право</t>
  </si>
  <si>
    <t xml:space="preserve">0001.0020.0193.0187 </t>
  </si>
  <si>
    <t xml:space="preserve">0001.0020.0193.0187.0072 </t>
  </si>
  <si>
    <t>Международное морское право Законодательство РСФСР</t>
  </si>
  <si>
    <t xml:space="preserve">0001.0020.0193.0187.0073 </t>
  </si>
  <si>
    <t>Международное морское право Законодательство СССР</t>
  </si>
  <si>
    <t xml:space="preserve">0001.0020.0193.0187.0074 </t>
  </si>
  <si>
    <t>Международное морское право Законодательство Российской Федерации</t>
  </si>
  <si>
    <t xml:space="preserve">0001.0020.0194.0000 </t>
  </si>
  <si>
    <t>Международное воздушное право</t>
  </si>
  <si>
    <t xml:space="preserve">0001.0020.0194.0188 </t>
  </si>
  <si>
    <t xml:space="preserve">0001.0020.0194.0188.0072 </t>
  </si>
  <si>
    <t>Международное воздушное право Законодательство РСФСР</t>
  </si>
  <si>
    <t xml:space="preserve">0001.0020.0194.0188.0073 </t>
  </si>
  <si>
    <t>Международное воздушное право Законодательство СССР</t>
  </si>
  <si>
    <t xml:space="preserve">0001.0020.0194.0188.0074 </t>
  </si>
  <si>
    <t>Международное воздушное право Законодательство Российской Федерации</t>
  </si>
  <si>
    <t xml:space="preserve">0001.0020.0195.0000 </t>
  </si>
  <si>
    <t>Международное космическое право</t>
  </si>
  <si>
    <t xml:space="preserve">0001.0020.0195.0189 </t>
  </si>
  <si>
    <t>Межгосударственное сотрудничество в освоении космоса</t>
  </si>
  <si>
    <t xml:space="preserve">0001.0020.0195.0189.0072 </t>
  </si>
  <si>
    <t>Межгосударственное сотрудничество в освоении космоса Законодательство РСФСР</t>
  </si>
  <si>
    <t xml:space="preserve">0001.0020.0195.0189.0073 </t>
  </si>
  <si>
    <t>Межгосударственное сотрудничество в освоении космоса Законодательство СССР</t>
  </si>
  <si>
    <t xml:space="preserve">0001.0020.0195.0189.0074 </t>
  </si>
  <si>
    <t>Межгосударственное сотрудничество в освоении космоса Законодательство Российской Федерации</t>
  </si>
  <si>
    <t xml:space="preserve">0001.0020.0196.0000 </t>
  </si>
  <si>
    <t>Международно-правовая охрана окружающей
среды</t>
  </si>
  <si>
    <t xml:space="preserve">0001.0020.0196.0190 </t>
  </si>
  <si>
    <t>Участие в выработке межгосударственной политики в области
правовой охраны окружающей среды</t>
  </si>
  <si>
    <t xml:space="preserve">0001.0020.0196.0190.0072 </t>
  </si>
  <si>
    <t xml:space="preserve"> Участие в выработке межгосударственной политики в области
правовой охраны окружающей среды Законодательство РСФСР</t>
  </si>
  <si>
    <t xml:space="preserve">0001.0020.0196.0190.0073 </t>
  </si>
  <si>
    <t xml:space="preserve"> Участие в выработке межгосударственной политики в области
правовой охраны окружающей среды Законодательство СССР</t>
  </si>
  <si>
    <t xml:space="preserve">0001.0020.0196.0190.0074 </t>
  </si>
  <si>
    <t>Участие в выработке межгосударственной политики в области
правовой охраны окружающей среды Законодательство Российской Федерации</t>
  </si>
  <si>
    <t xml:space="preserve">0001.0020.0197.0000 </t>
  </si>
  <si>
    <t>Международное сотрудничество в социально
культурной сфере. Труд, занятость</t>
  </si>
  <si>
    <t xml:space="preserve">0001.0020.0197.0191 </t>
  </si>
  <si>
    <t>Международное сотрудничество в социально-культурной
сфере. Труд, занятость</t>
  </si>
  <si>
    <t xml:space="preserve">0001.0020.0197.0191.0072 </t>
  </si>
  <si>
    <t>Международное сотрудничество в социально-культурной
сфере. Труд, занятость Законодательство РСФСР</t>
  </si>
  <si>
    <t xml:space="preserve">0001.0020.0197.0191.0073 </t>
  </si>
  <si>
    <t>Международное сотрудничество в социально-культурной
сфере. Труд, занятость Законодательство СССР</t>
  </si>
  <si>
    <t xml:space="preserve">0001.0020.0197.0191.0074 </t>
  </si>
  <si>
    <t>Международное сотрудничество в социально-культурной
сфере. Труд, занятость Законодательство Российской Федерации</t>
  </si>
  <si>
    <t xml:space="preserve">0001.0020.0197.0191.0075 </t>
  </si>
  <si>
    <t>Международное сотрудничество в социально-культурной
сфере. Труд, занятость Законодательство субъектов Российской Федерации</t>
  </si>
  <si>
    <t xml:space="preserve">0001.0020.0197.0192 </t>
  </si>
  <si>
    <t>Международное сотрудничество в культурно-гуманитарной
сфере</t>
  </si>
  <si>
    <t xml:space="preserve">0001.0020.0197.0192.0072 </t>
  </si>
  <si>
    <t>Международное сотрудничество в культурно-гуманитарной
сфере Законодательство РСФСР</t>
  </si>
  <si>
    <t xml:space="preserve">0001.0020.0197.0192.0073 </t>
  </si>
  <si>
    <t>Международное сотрудничество в культурно-гуманитарной
сфере Законодательство СССР</t>
  </si>
  <si>
    <t xml:space="preserve">0001.0020.0197.0192.0074 </t>
  </si>
  <si>
    <t>Международное сотрудничество в культурно-гуманитарной
сфере Законодательство Российской Федерации</t>
  </si>
  <si>
    <t xml:space="preserve">0001.0020.0197.0192.0075 </t>
  </si>
  <si>
    <t>Международное сотрудничество в культурно-гуманитарной
сфере Законодательство субъектов Российской Федерации</t>
  </si>
  <si>
    <t xml:space="preserve">0001.0020.0197.0193 </t>
  </si>
  <si>
    <t>Международное молодежное сотрудничество</t>
  </si>
  <si>
    <t xml:space="preserve">0001.0020.0197.0193.0072 </t>
  </si>
  <si>
    <t>Международное молодежное сотрудничество Законодательство РСФСР</t>
  </si>
  <si>
    <t xml:space="preserve">0001.0020.0197.0193.0073 </t>
  </si>
  <si>
    <t>Международное молодежное сотрудничество Законодательство СССР</t>
  </si>
  <si>
    <t xml:space="preserve">0001.0020.0197.0193.0074 </t>
  </si>
  <si>
    <t>Международное молодежное сотрудничество Законодательство Российской Федерации</t>
  </si>
  <si>
    <t xml:space="preserve">0001.0020.0197.0193.0075 </t>
  </si>
  <si>
    <t>Международное молодежное сотрудничество Законодательство субъектов Российской Федерации</t>
  </si>
  <si>
    <t xml:space="preserve">0001.0020.0197.0194 </t>
  </si>
  <si>
    <t>Продвижение русского языка и русской культуры в мире</t>
  </si>
  <si>
    <t xml:space="preserve">0001.0020.0198.0000 </t>
  </si>
  <si>
    <t>Право международной безопасности</t>
  </si>
  <si>
    <t xml:space="preserve">0001.0020.0198.0195 </t>
  </si>
  <si>
    <t>Сокращение, ограничение вооружений. Разоружение</t>
  </si>
  <si>
    <t xml:space="preserve">0001.0020.0198.0195.0073 </t>
  </si>
  <si>
    <t>Сокращение, ограничение вооружений. Разоружение Законодательство СССР</t>
  </si>
  <si>
    <t xml:space="preserve">0001.0020.0198.0195.0074 </t>
  </si>
  <si>
    <t>Сокращение, ограничение вооружений. Разоружение Законодательство Российской Федерации</t>
  </si>
  <si>
    <t xml:space="preserve">0001.0020.0199.0000 </t>
  </si>
  <si>
    <t>Сотрудничество по военным вопросам в сфере
международных отношений</t>
  </si>
  <si>
    <t xml:space="preserve">0001.0020.0199.0196 </t>
  </si>
  <si>
    <t>Военно-техническое сотрудничество</t>
  </si>
  <si>
    <t xml:space="preserve">0001.0020.0199.0196.0073 </t>
  </si>
  <si>
    <t>Военно-техническое сотрудничество Законодательство СССР</t>
  </si>
  <si>
    <t xml:space="preserve">0001.0020.0199.0196.0074 </t>
  </si>
  <si>
    <t>Военно-техническое сотрудничество Законодательство Российской Федерации</t>
  </si>
  <si>
    <t xml:space="preserve">0001.0020.0199.0197 </t>
  </si>
  <si>
    <t>Техническое обеспечение системы коллективной и
региональной безопасности</t>
  </si>
  <si>
    <t xml:space="preserve">0001.0020.0199.0197.0073 </t>
  </si>
  <si>
    <t>Техническое обеспечение системы коллективной и
региональной безопасности Законодательство СССР</t>
  </si>
  <si>
    <t xml:space="preserve">0001.0020.0199.0197.0074 </t>
  </si>
  <si>
    <t>Техническое обеспечение системы коллективной и
региональной безопасности Законодательство Российской Федерации</t>
  </si>
  <si>
    <t xml:space="preserve">0001.0020.0200.0000 </t>
  </si>
  <si>
    <t>Вооруженные конфликты и международное право</t>
  </si>
  <si>
    <t xml:space="preserve">0001.0020.0200.0198 </t>
  </si>
  <si>
    <t>Участие Российской Федерации в разрешении международных
военных конфликтов</t>
  </si>
  <si>
    <t xml:space="preserve">0001.0020.0200.0198.0073 </t>
  </si>
  <si>
    <t>Участие Российской Федерации в разрешении международных
военных конфликтов Законодательство СССР</t>
  </si>
  <si>
    <t xml:space="preserve">0001.0020.0200.0198.0074 </t>
  </si>
  <si>
    <t>Участие Российской Федерации в разрешении международных
военных конфликтов Законодательство Российской Федерации</t>
  </si>
  <si>
    <t xml:space="preserve">0001.0020.0200.0199 </t>
  </si>
  <si>
    <t>Пребывание вооруженных сил на территории иностранных
государств. Военные базы</t>
  </si>
  <si>
    <t xml:space="preserve">0001.0020.0200.0199.0073 </t>
  </si>
  <si>
    <t>Пребывание вооруженных сил на территории иностранных
государств. Военные базы Законодательство СССР</t>
  </si>
  <si>
    <t xml:space="preserve">0001.0020.0200.0199.0074 </t>
  </si>
  <si>
    <t>Пребывание вооруженных сил на территории иностранных
государств. Военные базы Законодательство Российской Федерации</t>
  </si>
  <si>
    <t xml:space="preserve">0001.0020.0201.0000 </t>
  </si>
  <si>
    <t>Международная борьба с преступностью и
терроризмом</t>
  </si>
  <si>
    <t xml:space="preserve">0001.0020.0201.0200 </t>
  </si>
  <si>
    <t>Коллективные миротворческие силы</t>
  </si>
  <si>
    <t xml:space="preserve">0001.0020.0201.0200.0073 </t>
  </si>
  <si>
    <t>Коллективные миротворческие силы Законодательство СССР</t>
  </si>
  <si>
    <t xml:space="preserve">0001.0020.0201.0200.0074 </t>
  </si>
  <si>
    <t>Коллективные миротворческие силы Законодательство Российской Федерации</t>
  </si>
  <si>
    <t xml:space="preserve">0001.0003.0000.0000 </t>
  </si>
  <si>
    <t>Гражданское право</t>
  </si>
  <si>
    <t xml:space="preserve">0001.0003.0029.0000 </t>
  </si>
  <si>
    <t>Общие положения гражданского законодательства</t>
  </si>
  <si>
    <t xml:space="preserve">0001.0003.0029.0201 </t>
  </si>
  <si>
    <t xml:space="preserve">0001.0020.0029.0201.0073 </t>
  </si>
  <si>
    <t>Общие положения гражданского законодательства Законодательство СССР</t>
  </si>
  <si>
    <t xml:space="preserve">0001.0020.0029.0201.0074 </t>
  </si>
  <si>
    <t>Общие положения гражданского законодательства Законодательство Российской Федерации</t>
  </si>
  <si>
    <t xml:space="preserve">0001.0003.0030.0000 </t>
  </si>
  <si>
    <t>Граждане (физические лица)</t>
  </si>
  <si>
    <t>0001.0003.0030.0202</t>
  </si>
  <si>
    <t>Несостоятельность (банкротство) и финансовое оздоровление
юридических лиц, индивидуальных предпринимателей,
физических лиц. Деятельность арбитражных управляющих</t>
  </si>
  <si>
    <t xml:space="preserve">0001.0003.0031.0000 </t>
  </si>
  <si>
    <t>Юридические лица</t>
  </si>
  <si>
    <t xml:space="preserve">0001.0003.0031.0203 </t>
  </si>
  <si>
    <t>Регистрация, перерегистрация юридических лиц всех форм
собственности и видов деятельности</t>
  </si>
  <si>
    <t xml:space="preserve">0001.0003.0032.0000 </t>
  </si>
  <si>
    <t>Публично-правовые образования</t>
  </si>
  <si>
    <t xml:space="preserve">0001.0003.0032.0204 </t>
  </si>
  <si>
    <t xml:space="preserve">0001.0003.0032.0204.0005 </t>
  </si>
  <si>
    <t>Публично-правовые образования участие Российской Федерации в отношениях, регулируемых гражданским законодательством</t>
  </si>
  <si>
    <t xml:space="preserve">0001.0003.0032.0204.0006 </t>
  </si>
  <si>
    <t>Публично-правовые образования участие субъектов Российской Федерации в отношениях, регулируемых гражданским законодательством</t>
  </si>
  <si>
    <t xml:space="preserve">0001.0003.0032.0204.0007 </t>
  </si>
  <si>
    <t>Публично-правовые образования участие муниципальных образований в отношениях, регулируемых гражданским законодательством</t>
  </si>
  <si>
    <t xml:space="preserve">0001.0003.0033.0000 </t>
  </si>
  <si>
    <t>Объекты гражданских прав</t>
  </si>
  <si>
    <t xml:space="preserve">0001.0003.0033.0205 </t>
  </si>
  <si>
    <t xml:space="preserve">0001.0003.0033.0205.0008 </t>
  </si>
  <si>
    <t>Объекты гражданских прав - имущество, изъятое из оборота и ограниченное в обороте</t>
  </si>
  <si>
    <t xml:space="preserve">0001.0003.0033.0205.0009 </t>
  </si>
  <si>
    <t>Объекты гражданских прав - наличные денежные средства</t>
  </si>
  <si>
    <t xml:space="preserve">0001.0003.0033.0205.0010 </t>
  </si>
  <si>
    <t>Объекты гражданских прав - безналичные денежные средства</t>
  </si>
  <si>
    <t xml:space="preserve">0001.0003.0033.0205.0011 </t>
  </si>
  <si>
    <t xml:space="preserve"> Объекты гражданских прав - валютные ценности</t>
  </si>
  <si>
    <t xml:space="preserve">0001.0003.0033.0205.0012 </t>
  </si>
  <si>
    <t>Объекты гражданских - прав недвижимость</t>
  </si>
  <si>
    <t xml:space="preserve">0001.0003.0033.0205.0013 </t>
  </si>
  <si>
    <t>Объекты гражданских прав - ценные бумаги</t>
  </si>
  <si>
    <t xml:space="preserve">0001.0003.0033.0205.0014 </t>
  </si>
  <si>
    <t>Объекты гражданских прав - интеллектуальная собственность</t>
  </si>
  <si>
    <t xml:space="preserve">0001.0003.0033.0205.0015 </t>
  </si>
  <si>
    <t>Объекты гражданских прав - защита чести, достоинства деловой репутации граждан и организаций</t>
  </si>
  <si>
    <t xml:space="preserve">0001.0003.0034.0000 </t>
  </si>
  <si>
    <t>Сделки (за исключением международного частного
права)</t>
  </si>
  <si>
    <t xml:space="preserve">0001.0003.0034.0206 </t>
  </si>
  <si>
    <t>Сделки (за исключением международного частного права)</t>
  </si>
  <si>
    <t xml:space="preserve">0001.0003.0035.0000 </t>
  </si>
  <si>
    <t>Представительство. Доверенность (за
исключением международного частного права)</t>
  </si>
  <si>
    <t xml:space="preserve">0001.0003.0035.0207 </t>
  </si>
  <si>
    <t>Представительство. Доверенность (за исключением
международного частного права)</t>
  </si>
  <si>
    <t xml:space="preserve">0001.0003.0036.0000 </t>
  </si>
  <si>
    <t>Сроки. Исковая давность (за исключением
международного частного права)</t>
  </si>
  <si>
    <t xml:space="preserve">0001.0003.0036.0208 </t>
  </si>
  <si>
    <t>Сроки. Исковая давность (за исключением международного
частного права)</t>
  </si>
  <si>
    <t xml:space="preserve">0001.0003.0037.0000 </t>
  </si>
  <si>
    <t>Право собственности и другие вещные права (за
исключением международного частного права)</t>
  </si>
  <si>
    <t xml:space="preserve">0001.0003.0037.0209 </t>
  </si>
  <si>
    <t>Приобретение права собственности. Прекращение права
собственности</t>
  </si>
  <si>
    <t xml:space="preserve">0001.0003.0037.0210 </t>
  </si>
  <si>
    <t>Государственная регистрация прав на недвижимое имущество
и сделок с ним</t>
  </si>
  <si>
    <t xml:space="preserve">0001.0003.0037.0211 </t>
  </si>
  <si>
    <t>Эффективность консолидированных государством компаний,
государственных и муниципальных предприятий и учреждений</t>
  </si>
  <si>
    <t xml:space="preserve">0001.0003.0037.0212 </t>
  </si>
  <si>
    <t>Обращение имущества в государственную или муниципальную
собственность и распоряжение им</t>
  </si>
  <si>
    <t xml:space="preserve">0001.0003.0037.0213 </t>
  </si>
  <si>
    <t>Эффективность использования государственного имущества</t>
  </si>
  <si>
    <t xml:space="preserve">0001.0003.0037.0214 </t>
  </si>
  <si>
    <t>Эффективность использования муниципального имущества</t>
  </si>
  <si>
    <t xml:space="preserve">0001.0003.0037.0215 </t>
  </si>
  <si>
    <t>Проблемы собственности и имущественных отношений
иностранных граждан</t>
  </si>
  <si>
    <t xml:space="preserve">0001.0003.0038.0000 </t>
  </si>
  <si>
    <t>Общие положения об обязательствах (за
исключением международного частного права)</t>
  </si>
  <si>
    <t xml:space="preserve">0001.0003.0038.0216 </t>
  </si>
  <si>
    <t>Общие положения об обязательствах (за исключением
международного частного права)</t>
  </si>
  <si>
    <t xml:space="preserve">0001.0003.0039.0000 </t>
  </si>
  <si>
    <t>Общие положения о договоре (за исключением
международного частного права)</t>
  </si>
  <si>
    <t xml:space="preserve">0001.0003.0039.0217 </t>
  </si>
  <si>
    <t xml:space="preserve">0001.0003.0040.0000 </t>
  </si>
  <si>
    <t>Договоры и другие обязательства (за исключением
международного частного права)</t>
  </si>
  <si>
    <t xml:space="preserve">0001.0003.0040.0218 </t>
  </si>
  <si>
    <t>0001.0003.0041.0000</t>
  </si>
  <si>
    <t>Интеллектуальная собственность
(исключительные права) (за исключением
международного частного права)</t>
  </si>
  <si>
    <t xml:space="preserve">0001.0003.0041.0219 </t>
  </si>
  <si>
    <t>Интеллектуальная собственность. Патенты, соблюдение
авторского права и смежных прав</t>
  </si>
  <si>
    <t xml:space="preserve">0001.0003.0042.0000 </t>
  </si>
  <si>
    <t>Наследование (за исключением международного
частного права)</t>
  </si>
  <si>
    <t xml:space="preserve">0001.0003.0042.0220 </t>
  </si>
  <si>
    <t>Наследование</t>
  </si>
  <si>
    <t xml:space="preserve">0001.0003.0043.0000 </t>
  </si>
  <si>
    <t>Международное частное право</t>
  </si>
  <si>
    <t xml:space="preserve">0001.0003.0043.0221 </t>
  </si>
  <si>
    <t>0001.0021.0000.0000</t>
  </si>
  <si>
    <t>Индивидуальные правовые акты по кадровым
вопросам, вопросам награждения, помилования,
гражданства, присвоения почетных и иных званий</t>
  </si>
  <si>
    <t xml:space="preserve">0001.0021.0202.0000 </t>
  </si>
  <si>
    <t>Решения о назначении на должность,
освобождении (отзыве) от должности</t>
  </si>
  <si>
    <t xml:space="preserve">0001.0021.0202.0222 </t>
  </si>
  <si>
    <t>Принятие индивидуальных кадровых решений</t>
  </si>
  <si>
    <t>0001.0021.0203.0000</t>
  </si>
  <si>
    <t>Решения по вопросам награждения
государственными наградами Российской
Федерации</t>
  </si>
  <si>
    <t xml:space="preserve">0001.0021.0203.0223 </t>
  </si>
  <si>
    <t>Награждение государственными наградами</t>
  </si>
  <si>
    <t xml:space="preserve">0001.0021.0204.0000 </t>
  </si>
  <si>
    <t>Решения по вопросам помилования</t>
  </si>
  <si>
    <t xml:space="preserve">0001.0021.0204.0224 </t>
  </si>
  <si>
    <t>Просьба о помиловании</t>
  </si>
  <si>
    <t xml:space="preserve">0001.0021.0205.0000 </t>
  </si>
  <si>
    <t>Решения по вопросам гражданства Российской
Федерации</t>
  </si>
  <si>
    <t xml:space="preserve">0001.0021.0205.0225 </t>
  </si>
  <si>
    <t>Просьба о приеме в гражданство Российской Федерации</t>
  </si>
  <si>
    <t>0001.0021.0206.0000</t>
  </si>
  <si>
    <t>Решения о присвоении почетных званий
Российской Федерации, высших воинских
(высших специальных) и иных званий</t>
  </si>
  <si>
    <t xml:space="preserve">0001.0021.0206.0226 </t>
  </si>
  <si>
    <t>Присвоение почетных званий Российской Федерации, высших
воинских (высших специальных)</t>
  </si>
  <si>
    <t xml:space="preserve">0002.0000.0000.0000 </t>
  </si>
  <si>
    <t>Социальная сфера</t>
  </si>
  <si>
    <t xml:space="preserve">0002.0004.0000.0000 </t>
  </si>
  <si>
    <t>Семья</t>
  </si>
  <si>
    <t xml:space="preserve">0002.0004.0044.0000 </t>
  </si>
  <si>
    <t>Общие положения семейного законодательства</t>
  </si>
  <si>
    <t xml:space="preserve">0002.0004.0044.0227 </t>
  </si>
  <si>
    <t>Семейное законодательство и иные нормы, содержащие нормы
семейного права</t>
  </si>
  <si>
    <t xml:space="preserve">0002.0004.0045.0000 </t>
  </si>
  <si>
    <t>Заключение и прекращение брака</t>
  </si>
  <si>
    <t xml:space="preserve">0002.0004.0045.0228 </t>
  </si>
  <si>
    <t xml:space="preserve">0002.0004.0046.0000 </t>
  </si>
  <si>
    <t>Права и обязанности супругов</t>
  </si>
  <si>
    <t xml:space="preserve">0002.0004.0046.0229 </t>
  </si>
  <si>
    <t xml:space="preserve">0002.0004.0047.0000 </t>
  </si>
  <si>
    <t>Права и обязанности родителей и детей</t>
  </si>
  <si>
    <t xml:space="preserve">0002.0004.0047.0230 </t>
  </si>
  <si>
    <t xml:space="preserve">0002.0004.0047.0231 </t>
  </si>
  <si>
    <t>Лишение родительских прав</t>
  </si>
  <si>
    <t xml:space="preserve">0002.0004.0048.0000 </t>
  </si>
  <si>
    <t>Алиментные обязательства членов семьи</t>
  </si>
  <si>
    <t xml:space="preserve">0002.0004.0048.0232 </t>
  </si>
  <si>
    <t xml:space="preserve">0002.0004.0049.0000 </t>
  </si>
  <si>
    <t>Формы воспитания детей, оставшихся без
попечения родителей</t>
  </si>
  <si>
    <t xml:space="preserve">0002.0004.0049.0233 </t>
  </si>
  <si>
    <t>Семейные формы устройства детей-сирот. Приемные семьи</t>
  </si>
  <si>
    <t xml:space="preserve">0002.0004.0049.0234 </t>
  </si>
  <si>
    <t>Меры социальной поддержки, предоставляемые приемным
семьям</t>
  </si>
  <si>
    <t xml:space="preserve">0002.0004.0049.0235 </t>
  </si>
  <si>
    <t>Опека и попечительство. Службы по обслуживанию детей,
оказавшихся в трудной жизненной ситуации</t>
  </si>
  <si>
    <t xml:space="preserve">0002.0004.0049.0236 </t>
  </si>
  <si>
    <t>Устройство детей, оставшихся без попечения родителей, в
организации для детей, оставшихся без попечения родителей</t>
  </si>
  <si>
    <t xml:space="preserve">0002.0004.0049.0237 </t>
  </si>
  <si>
    <t>Назначение опекунского пособия (увеличение размера)</t>
  </si>
  <si>
    <t xml:space="preserve">0002.0004.0050.0000 </t>
  </si>
  <si>
    <t>Регистрация актов гражданского состояния (в
рамках семейного законодательства)</t>
  </si>
  <si>
    <t xml:space="preserve">0002.0004.0050.0238 </t>
  </si>
  <si>
    <t>Деятельность органов ЗАГС. Государственная регистрация
актов гражданского состояния органами</t>
  </si>
  <si>
    <t xml:space="preserve">0002.0004.0051.0000 </t>
  </si>
  <si>
    <t>Охрана семьи, материнства, отцовства и детства</t>
  </si>
  <si>
    <t xml:space="preserve">0002.0004.0051.0239 </t>
  </si>
  <si>
    <t>Многодетные семьи. Малоимущие семьи. Неполные семьи.
Молодые семьи</t>
  </si>
  <si>
    <t xml:space="preserve">0002.0004.0051.0240 </t>
  </si>
  <si>
    <t>Выплата пособий и компенсаций на ребенка</t>
  </si>
  <si>
    <t xml:space="preserve">0002.0004.0051.0241 </t>
  </si>
  <si>
    <t>Система поиска и поддержки талантливых детей</t>
  </si>
  <si>
    <t xml:space="preserve">0002.0004.0052.0000 </t>
  </si>
  <si>
    <t>Регулирование семейных отношений с участием
иностранных граждан и лиц без гражданства</t>
  </si>
  <si>
    <t xml:space="preserve">0002.0004.0052.0242 </t>
  </si>
  <si>
    <t>Воссоединение с близкими родственниками</t>
  </si>
  <si>
    <t xml:space="preserve">0002.0006.0000.0000 </t>
  </si>
  <si>
    <t>Труд и занятость населения</t>
  </si>
  <si>
    <t xml:space="preserve">0002.0006.0064.0000 </t>
  </si>
  <si>
    <t>Трудоустройство и занятость населения (за
исключением международного сотрудничества)</t>
  </si>
  <si>
    <t xml:space="preserve">0002.0006.0064.0243 </t>
  </si>
  <si>
    <t>Организация и нормирование труда в бюджетной сфере и
учреждениях, на унитарных предприятиях</t>
  </si>
  <si>
    <t xml:space="preserve">0002.0006.0064.0244 </t>
  </si>
  <si>
    <t>Заработная плата, система оплаты труда в бюджетной сфере и
учреждениях, на унитарных предприятиях</t>
  </si>
  <si>
    <t xml:space="preserve">0002.0006.0064.0245 </t>
  </si>
  <si>
    <t>Производительность труда. Модернизация рабочих мест,
высокопроизводительные рабочие места</t>
  </si>
  <si>
    <t>0002.0006.0064.0246</t>
  </si>
  <si>
    <t>Размер реальной заработной платы, деятельность в области
роста заработной платы в бюджетной сфере и учреждениях, на
унитарных предприятиях</t>
  </si>
  <si>
    <t xml:space="preserve">0002.0006.0064.0247 </t>
  </si>
  <si>
    <t>Размер реальной заработной платы, деятельность в области
роста заработной платы в сфере частного бизнеса</t>
  </si>
  <si>
    <t xml:space="preserve">0002.0006.0064.0248 </t>
  </si>
  <si>
    <t>Организация, нормирование труда и зарплата в сфере частного
бизнеса</t>
  </si>
  <si>
    <t xml:space="preserve">0002.0006.0064.0249 </t>
  </si>
  <si>
    <t>Индексация заработной платы</t>
  </si>
  <si>
    <t xml:space="preserve">0002.0006.0064.0250 </t>
  </si>
  <si>
    <t>Трудовые отношения. Заключение, изменение и прекращение
трудового договора</t>
  </si>
  <si>
    <t>0002.0006.0064.0251</t>
  </si>
  <si>
    <t>Трудоустройство. Безработица. Органы службы занятости.
Государственные услуги в области содействия занятости
населения</t>
  </si>
  <si>
    <t xml:space="preserve">0002.0006.0064.0252 </t>
  </si>
  <si>
    <t>Работа центра занятости</t>
  </si>
  <si>
    <t xml:space="preserve">0002.0006.0064.0253 </t>
  </si>
  <si>
    <t>Социальные выплаты безработным гражданам</t>
  </si>
  <si>
    <t xml:space="preserve">0002.0006.0065.0000 </t>
  </si>
  <si>
    <t>Труд (за исключением международного
сотрудничества)</t>
  </si>
  <si>
    <t xml:space="preserve">0002.0006.0065.0254 </t>
  </si>
  <si>
    <t>Вопросы кадрового обеспечения организаций, предприятий и
учреждений. Резерв управленческих кадров</t>
  </si>
  <si>
    <t xml:space="preserve">0002.0006.0065.0255 </t>
  </si>
  <si>
    <t>Профессиональные стандарты</t>
  </si>
  <si>
    <t xml:space="preserve">0002.0006.0065.0256 </t>
  </si>
  <si>
    <t>Рабочие места для инвалидов, трудоустройство инвалидов (лиц
с ограниченными возможностями)</t>
  </si>
  <si>
    <t xml:space="preserve">0002.0006.0065.0257 </t>
  </si>
  <si>
    <t>Выплата заработной платы</t>
  </si>
  <si>
    <t xml:space="preserve">0002.0006.0065.0258 </t>
  </si>
  <si>
    <t>Нормативное правовое регулирование в сфере труда</t>
  </si>
  <si>
    <t>0002.0006.0065.0259</t>
  </si>
  <si>
    <t>Техника безопасности на производстве. Расследование
несчастных случаев на производстве. Оформление документов
по трудовому увечью. Выплата компенсаций</t>
  </si>
  <si>
    <t xml:space="preserve">0002.0006.0065.0260 </t>
  </si>
  <si>
    <t>Труд, зарплата, пособия в связи с закрытием, банкротством и
ликвидацией предприятий</t>
  </si>
  <si>
    <t xml:space="preserve">0002.0006.0065.0261 </t>
  </si>
  <si>
    <t>Увольнение и восстановление на работе (кроме обжалования
решений судов)</t>
  </si>
  <si>
    <t>0002.0006.0065.0262</t>
  </si>
  <si>
    <t>Оплата листка нетрудоспособности (при временной
нетрудоспособности, по беременности и родам, по уходу за
больным членом семьи)</t>
  </si>
  <si>
    <t xml:space="preserve">0002.0006.0065.0263 </t>
  </si>
  <si>
    <t>Трудовые конфликты. Разрешение трудовых споров</t>
  </si>
  <si>
    <t xml:space="preserve">0002.0006.0065.0264 </t>
  </si>
  <si>
    <t>Надзор и контроль за соблюдением трудового законодательства</t>
  </si>
  <si>
    <t>0002.0006.0065.0265</t>
  </si>
  <si>
    <t>Особенности регулирования труда отдельных категорий
граждан. Трудовые вопросы работающих в районах Крайнего
Севера</t>
  </si>
  <si>
    <t xml:space="preserve">0002.0006.0065.0266 </t>
  </si>
  <si>
    <t>Условия и охрана труда. Организация и управление охраной
труда. Специальная оценка условий труда</t>
  </si>
  <si>
    <t xml:space="preserve">0002.0006.0065.0267 </t>
  </si>
  <si>
    <t>Дисциплина труда. Привлечение к дисциплинарной
ответственности</t>
  </si>
  <si>
    <t xml:space="preserve">0002.0006.0065.0268 </t>
  </si>
  <si>
    <t>Скрытая безработица. Вынужденные отпуска. Сокращение
рабочего дня. Факты незаконных увольнений</t>
  </si>
  <si>
    <t xml:space="preserve">0002.0006.0065.0269 </t>
  </si>
  <si>
    <t>Материальная и моральная мотивация работников</t>
  </si>
  <si>
    <t xml:space="preserve">0002.0006.0065.0270 </t>
  </si>
  <si>
    <t>Прохождение службы</t>
  </si>
  <si>
    <t xml:space="preserve">0002.0006.0065.0270.0016 </t>
  </si>
  <si>
    <t>Прохождение службы Минюст России</t>
  </si>
  <si>
    <t xml:space="preserve">0002.0006.0065.0270.0017 </t>
  </si>
  <si>
    <t>Прохождение службы ФССП России</t>
  </si>
  <si>
    <t xml:space="preserve">0002.0006.0065.0270.0018 </t>
  </si>
  <si>
    <t>Прохождение службы ФСИН России</t>
  </si>
  <si>
    <t xml:space="preserve">0002.0006.0065.0270.0019 </t>
  </si>
  <si>
    <t>Прохождение службы ГФС России</t>
  </si>
  <si>
    <t xml:space="preserve">0002.0006.0065.0270.0020 </t>
  </si>
  <si>
    <t>Прохождение службы ФТС России</t>
  </si>
  <si>
    <t xml:space="preserve">0002.0006.0065.0270.0021 </t>
  </si>
  <si>
    <t>Прохождение службы МВД России</t>
  </si>
  <si>
    <t xml:space="preserve">0002.0006.0065.0270.0022 </t>
  </si>
  <si>
    <t>Прохождение службы противопожарная служба субъектов Российской Федерации</t>
  </si>
  <si>
    <t xml:space="preserve">0002.0007.0000.0000 </t>
  </si>
  <si>
    <t>Социальное обеспечение и социальное страхование</t>
  </si>
  <si>
    <t>0002.0007.0066.0000</t>
  </si>
  <si>
    <t>Общие положения в законодательстве о
социальном обеспечении и социальном
страховании</t>
  </si>
  <si>
    <t xml:space="preserve">0002.0007.0066.0271 </t>
  </si>
  <si>
    <t>Нормативное правовое регулирование в сфере социального
обеспечения и социального страхования</t>
  </si>
  <si>
    <t xml:space="preserve">0002.0007.0067.0000 </t>
  </si>
  <si>
    <t>Управление социальным обеспечением и
социальным страхованием</t>
  </si>
  <si>
    <t xml:space="preserve">0002.0007.0067.0272 </t>
  </si>
  <si>
    <t>Деятельность органов системы социального обеспечения
и социального страхования и их должностных лиц</t>
  </si>
  <si>
    <t xml:space="preserve">0002.0007.0067.0273 </t>
  </si>
  <si>
    <t>Обеспечение активной жизни инвалидов (лиц с ограниченными
физическими возможностями здоровья)</t>
  </si>
  <si>
    <t>0002.0007.0067.0274</t>
  </si>
  <si>
    <t>Доступная среда, в том числе комфорт и доступность
инфраструктуры, для лиц с ограниченными возможностями
здоровья</t>
  </si>
  <si>
    <t xml:space="preserve">0002.0007.0067.0275 </t>
  </si>
  <si>
    <t>Профессиональное образование (обучение) инвалидов (лиц с
ограниченными физическими возможностями здоровья)</t>
  </si>
  <si>
    <t xml:space="preserve">0002.0007.0067.0276 </t>
  </si>
  <si>
    <t>Профессиональная ориентация детей-инвалидов и лиц с
ограниченными возможностями здоровья</t>
  </si>
  <si>
    <t xml:space="preserve">0002.0007.0067.0277 </t>
  </si>
  <si>
    <t>Индивидуальные программы реабилитации инвалидов (лиц с
ограниченными физическими возможностями здоровья)</t>
  </si>
  <si>
    <t xml:space="preserve">0002.0007.0067.0278 </t>
  </si>
  <si>
    <t>Заработная плата социальных работников</t>
  </si>
  <si>
    <t>0002.0007.0068.0000</t>
  </si>
  <si>
    <t>Финансирование социального обеспечения и
социального страхования (за исключением
международного сотрудничества)</t>
  </si>
  <si>
    <t xml:space="preserve">0002.0007.0068.0279 </t>
  </si>
  <si>
    <t>Исчисление и уплата страховых взносов в бюджеты
государственных внебюджетных фондов</t>
  </si>
  <si>
    <t xml:space="preserve">0002.0007.0069.0000 </t>
  </si>
  <si>
    <t>Трудовой стаж</t>
  </si>
  <si>
    <t xml:space="preserve">0002.0007.0069.0280 </t>
  </si>
  <si>
    <t>Трудовой стаж и трудовые книжки</t>
  </si>
  <si>
    <t xml:space="preserve">0002.0007.0069.0280.0023 </t>
  </si>
  <si>
    <t>Трудовой стаж и трудовые книжки порядок подтверждения трудового стажа для назначения
пенсий</t>
  </si>
  <si>
    <t xml:space="preserve">0002.0007.0069.0280.0024 </t>
  </si>
  <si>
    <t>Трудовой стаж и трудовые книжки правила ведения и хранения трудовых книжек, изготовления
бланков трудовых книжек и обеспечения ими работодателя</t>
  </si>
  <si>
    <t xml:space="preserve">0002.0007.0070.0000 </t>
  </si>
  <si>
    <t>Установление инвалидности, временной
нетрудоспособности</t>
  </si>
  <si>
    <t>0002.0007.0070.0281</t>
  </si>
  <si>
    <t>Установление группы инвалидности, в том числе связанной с
пребыванием на фронте. Вопросы медико-социальной
экспертизы (МСЭ)</t>
  </si>
  <si>
    <t xml:space="preserve">0002.0007.0071.0000 </t>
  </si>
  <si>
    <t>Пенсии (за исключением международного
сотрудничества)</t>
  </si>
  <si>
    <t xml:space="preserve">0002.0007.0071.0282 </t>
  </si>
  <si>
    <t>Назначение пенсии</t>
  </si>
  <si>
    <t xml:space="preserve">0002.0007.0071.0282.0025 </t>
  </si>
  <si>
    <t>Назначение пенсии по старости</t>
  </si>
  <si>
    <t xml:space="preserve">0002.0007.0071.0282.0026 </t>
  </si>
  <si>
    <t>Назначение пенсии по инвалидности</t>
  </si>
  <si>
    <t xml:space="preserve">0002.0007.0071.0282.0027 </t>
  </si>
  <si>
    <t>Назначение пенсии в случае потери кормильца</t>
  </si>
  <si>
    <t xml:space="preserve">0002.0007.0071.0282.0028 </t>
  </si>
  <si>
    <t>Назначение пенсии за выслугу лет</t>
  </si>
  <si>
    <t xml:space="preserve">0002.0007.0071.0282.0029 </t>
  </si>
  <si>
    <t>Назначение пенсии социальной</t>
  </si>
  <si>
    <t xml:space="preserve">0002.0007.0071.0282.0030 </t>
  </si>
  <si>
    <t>Назначение пенсии других видов пенсий по государственному пенсионному
обеспечению</t>
  </si>
  <si>
    <t xml:space="preserve">0002.0007.0071.0283 </t>
  </si>
  <si>
    <t>Перерасчет размеров пенсий</t>
  </si>
  <si>
    <t xml:space="preserve">0002.0007.0071.0283.0025 </t>
  </si>
  <si>
    <t>Перерасчет размеров пенсий по старости</t>
  </si>
  <si>
    <t xml:space="preserve">0002.0007.0071.0283.0026 </t>
  </si>
  <si>
    <t>Перерасчет размеров пенсий по инвалидности</t>
  </si>
  <si>
    <t xml:space="preserve">0002.0007.0071.0283.0027 </t>
  </si>
  <si>
    <t>Перерасчет размеров пенсий в случае потери кормильца</t>
  </si>
  <si>
    <t xml:space="preserve">0002.0007.0071.0283.0028 </t>
  </si>
  <si>
    <t>Перерасчет размеров пенсий за выслугу лет</t>
  </si>
  <si>
    <t xml:space="preserve">0002.0007.0071.0283.0029 </t>
  </si>
  <si>
    <t>Перерасчет размеров пенсий социальной</t>
  </si>
  <si>
    <t xml:space="preserve">0002.0007.0071.0283.0030 </t>
  </si>
  <si>
    <t>Перерасчет размеров пенсий других видов пенсий по государственному пенсионному
обеспечению</t>
  </si>
  <si>
    <t xml:space="preserve">0002.0007.0071.0284 </t>
  </si>
  <si>
    <t>Своевременность и качество пенсионного обеспечения</t>
  </si>
  <si>
    <t xml:space="preserve">0002.0007.0071.0284.0025 </t>
  </si>
  <si>
    <t>Своевременность и качество пенсионного обеспечения по старости</t>
  </si>
  <si>
    <t xml:space="preserve">0002.0007.0071.0284.0026 </t>
  </si>
  <si>
    <t>Своевременность и качество пенсионного обеспечения по инвалидности</t>
  </si>
  <si>
    <t xml:space="preserve">0002.0007.0071.0284.0027 </t>
  </si>
  <si>
    <t>Своевременность и качество пенсионного обеспечения в случае потери кормильца</t>
  </si>
  <si>
    <t xml:space="preserve">0002.0007.0071.0284.0028 </t>
  </si>
  <si>
    <t>Своевременность и качество пенсионного обеспечения за выслугу лет</t>
  </si>
  <si>
    <t xml:space="preserve">0002.0007.0071.0284.0029 </t>
  </si>
  <si>
    <t>Своевременность и качество пенсионного обеспечения социальной</t>
  </si>
  <si>
    <t xml:space="preserve">0002.0007.0071.0284.0030 </t>
  </si>
  <si>
    <t>Своевременность и качество пенсионного обеспечения других видов пенсий по государственному пенсионному
обеспечению</t>
  </si>
  <si>
    <t xml:space="preserve">0002.0007.0072.0000 </t>
  </si>
  <si>
    <t>Пособия. Компенсационные выплаты (за
исключением международного сотрудничества)</t>
  </si>
  <si>
    <t xml:space="preserve">0002.0007.0072.0285 </t>
  </si>
  <si>
    <t>Компенсационные выплаты за утраченное имущество, за ущерб
от стихийных бедствий, в том числе жилье</t>
  </si>
  <si>
    <t xml:space="preserve">0002.0007.0072.0286 </t>
  </si>
  <si>
    <t>Получение и использование материнского капитала на
федеральном уровне</t>
  </si>
  <si>
    <t xml:space="preserve">0002.0007.0072.0287 </t>
  </si>
  <si>
    <t>Получение и использование материнского капитала на
региональном уровне</t>
  </si>
  <si>
    <t xml:space="preserve">0002.0007.0072.0288 </t>
  </si>
  <si>
    <t>Просьбы об оказании финансовой помощи</t>
  </si>
  <si>
    <t xml:space="preserve">0002.0007.0072.0289 </t>
  </si>
  <si>
    <t>Исчисление и выплата пособий гражданам, имеющим детей</t>
  </si>
  <si>
    <t xml:space="preserve">0002.0007.0072.0290 </t>
  </si>
  <si>
    <t>Выплата пособия на погребение</t>
  </si>
  <si>
    <t xml:space="preserve">0002.0007.0072.0291 </t>
  </si>
  <si>
    <t>Возмещение вреда вследствие получения производственной
травмы, профзаболевания</t>
  </si>
  <si>
    <t xml:space="preserve">0002.0007.0072.0292 </t>
  </si>
  <si>
    <t>Установление опеки над недееспособными</t>
  </si>
  <si>
    <t xml:space="preserve">0002.0007.0073.0000 </t>
  </si>
  <si>
    <t>Социальное обслуживание (за исключением
международного сотрудничества)</t>
  </si>
  <si>
    <t>0002.0007.0073.0293</t>
  </si>
  <si>
    <t>Определение в дома-интернаты для престарелых и инвалидов,
психоневрологические интернаты. Деятельность названных
учреждений</t>
  </si>
  <si>
    <t>0002.0007.0073.0294</t>
  </si>
  <si>
    <t>Социальное обеспечение, социальная поддержка и социальная
помощь семьям, имеющим детей, в том числе многодетным
семьям и одиноким родителям, гражданам пожилого возраста,
гражданам, находящимся в трудной жизненной ситуации,
малоимущим гражданам</t>
  </si>
  <si>
    <t xml:space="preserve">0002.0007.0073.0295 </t>
  </si>
  <si>
    <t>Плата за стационарное социальное обслуживание</t>
  </si>
  <si>
    <t xml:space="preserve">0002.0007.0073.0296 </t>
  </si>
  <si>
    <t>Обеспечение бесплатным питанием детей до 1,5 лет</t>
  </si>
  <si>
    <t xml:space="preserve">0002.0007.0073.0297 </t>
  </si>
  <si>
    <t>Обеспечение техническими средствами реабилитации
инвалидов</t>
  </si>
  <si>
    <t xml:space="preserve">0002.0007.0073.0298 </t>
  </si>
  <si>
    <t>Протезно-ортопедическая помощь</t>
  </si>
  <si>
    <t xml:space="preserve">0002.0007.0073.0299 </t>
  </si>
  <si>
    <t>Размер выплат по уходу за инвалидами</t>
  </si>
  <si>
    <t xml:space="preserve">0002.0007.0074.0000 </t>
  </si>
  <si>
    <t>Льготы в законодательстве о социальном
обеспечении и социальном страховании</t>
  </si>
  <si>
    <t xml:space="preserve">0002.0007.0074.0300 </t>
  </si>
  <si>
    <t>Льготы и меры социальной поддержки инвалидов</t>
  </si>
  <si>
    <t>0002.0007.0074.0301</t>
  </si>
  <si>
    <t>Звание "Ветеран труда", "Участник трудового фронта". Льготы
и меры социальной поддержки ветеранов труда, участников
трудового фронта</t>
  </si>
  <si>
    <t xml:space="preserve">0002.0007.0074.0302 </t>
  </si>
  <si>
    <t>Признание участником ВОВ. Льготы и меры социальной
поддержки ветеранов ВОВ</t>
  </si>
  <si>
    <t xml:space="preserve">0002.0007.0074.0303 </t>
  </si>
  <si>
    <t>Статус и меры социальной поддержки бывших
несовершеннолетних узников фашизма</t>
  </si>
  <si>
    <t xml:space="preserve">0002.0007.0074.0304 </t>
  </si>
  <si>
    <t>Статус и меры социальной поддержки жертв политических
репрессий</t>
  </si>
  <si>
    <t xml:space="preserve">0002.0007.0074.0305 </t>
  </si>
  <si>
    <t>Статус и меры социальной поддержки ветеранов боевых
действий</t>
  </si>
  <si>
    <t xml:space="preserve">0002.0007.0074.0306 </t>
  </si>
  <si>
    <t>Статус и меры социальной поддержки ветеранов военной
службы</t>
  </si>
  <si>
    <t>0002.0007.0074.0307</t>
  </si>
  <si>
    <t>Признание участником ликвидации, выдача удостоверений,
социальная защита пострадавших от радиоактивного заражения
(ЧАЭС, Семипалатинский полигон, ПО «Маяк», подразделения
особого риска и т.п.). Социальная защита граждан,
подвергшихся воздействию радиации (ЧАЭС,
Семипалатинский полигон, ПО «Маяк», подразделения особого
риска). Выдача удостоверений гражданам, получившим
заболевание (инвалидность) в связи с радиационным
воздействием (ЧАЭС, ПО «Маяк»)</t>
  </si>
  <si>
    <t xml:space="preserve">0002.0007.0074.0308 </t>
  </si>
  <si>
    <t>Социальная защита семей военнослужащих, погибших при
исполнении обязанностей военной службы по призыву</t>
  </si>
  <si>
    <t xml:space="preserve">0002.0007.0074.0309 </t>
  </si>
  <si>
    <t>Социальная защита родственников погибших и умерших
военнослужащих</t>
  </si>
  <si>
    <t xml:space="preserve">0002.0007.0074.0310 </t>
  </si>
  <si>
    <t>Социальная защита детей военного времени</t>
  </si>
  <si>
    <t xml:space="preserve">0002.0007.0074.0311 </t>
  </si>
  <si>
    <t>Социальная защита молодежи, детей, в т.ч. детей-сирот,
воспитанников детдомов</t>
  </si>
  <si>
    <t>0002.0007.0074.0312</t>
  </si>
  <si>
    <t>Предоставление дополнительных льгот отдельным категориям
граждан, установленных законодательством субъекта
Российской Федерации (в том числе предоставление земельных
участков многодетным семьям и др.)</t>
  </si>
  <si>
    <t xml:space="preserve">0002.0007.0074.0313 </t>
  </si>
  <si>
    <t>Оказание бесплатной юридической помощи отдельным
категориям граждан</t>
  </si>
  <si>
    <t>0002.0007.0074.0314</t>
  </si>
  <si>
    <t>Обеспечение мер социальной поддержки для лиц,
награжденных знаком «Почетный донор СССР», «Почетный
донор России»</t>
  </si>
  <si>
    <t xml:space="preserve">0002.0007.0074.0315 </t>
  </si>
  <si>
    <t>Социальная защита пострадавших от стихийных бедствий,
чрезвычайных происшествий, терактов и пожаров</t>
  </si>
  <si>
    <t xml:space="preserve">0002.0007.0074.0316 </t>
  </si>
  <si>
    <t>Предоставление льгот в связи с награждением или
присвоением почетных званий</t>
  </si>
  <si>
    <t>0002.0007.0074.0317</t>
  </si>
  <si>
    <t>Государственные гарантии и компенсации для лиц,
работающих и проживающих в районах Крайнего Севера и
приравненных к ним местностях, южных районах Восточной
Сибири и Дальнего Востока и других местностях с особыми
климатическими условиями</t>
  </si>
  <si>
    <t xml:space="preserve">0002.0007.0074.0318 </t>
  </si>
  <si>
    <t>Ежемесячная денежная выплата, дополнительное ежемесячное
материальное обеспечение</t>
  </si>
  <si>
    <t>0002.0007.0074.0319</t>
  </si>
  <si>
    <t>Социальное обеспечение и льготы лиц, работавших на
объектах противовоздушной обороны, местной
противовоздушной обороны, на строительстве оборонительных
сооружений, в тылу не менее шести месяцев, награжденных
знаком «Жителю блокадного Ленинграда»</t>
  </si>
  <si>
    <t xml:space="preserve">0002.0007.0074.0320 </t>
  </si>
  <si>
    <t>Проезд льготных категорий граждан</t>
  </si>
  <si>
    <t xml:space="preserve">0002.0007.0074.0321 </t>
  </si>
  <si>
    <t>Социальная защита бывших работников угольной отрасли</t>
  </si>
  <si>
    <t xml:space="preserve">0002.0007.0074.0322 </t>
  </si>
  <si>
    <t>Социальная адаптация лиц, освободившихся из мест лишения
свободы</t>
  </si>
  <si>
    <t>0002.0007.0075.0000</t>
  </si>
  <si>
    <t>Ответственность за нарушение законодательства о
социальном обеспечении и социальном
страховании</t>
  </si>
  <si>
    <t xml:space="preserve">0002.0007.0075.0323 </t>
  </si>
  <si>
    <t>Ответственность за нарушение законодательства о социальном
обеспечении и социальном страховании</t>
  </si>
  <si>
    <t>0002.0007.0076.0000</t>
  </si>
  <si>
    <t>Порядок разрешения споров в области
социального обеспечения и социального
страхования</t>
  </si>
  <si>
    <t xml:space="preserve">0002.0007.0076.0324 </t>
  </si>
  <si>
    <t>Споры в области социального обеспечения и социального
страхования</t>
  </si>
  <si>
    <t xml:space="preserve">0002.0013.0000.0000 </t>
  </si>
  <si>
    <t>Образование. Наука. Культура</t>
  </si>
  <si>
    <t xml:space="preserve">0002.0013.0139.0000 </t>
  </si>
  <si>
    <t>Образование (за исключением международного
сотрудничества)</t>
  </si>
  <si>
    <t xml:space="preserve">0002.0013.0139.0325 </t>
  </si>
  <si>
    <t>Образовательные стандарты, требования к образовательному
процессу</t>
  </si>
  <si>
    <t xml:space="preserve">0002.0013.0139.0325.0031 </t>
  </si>
  <si>
    <t>Образовательные стандарты, требования к образовательному
процессу дошкольное образование</t>
  </si>
  <si>
    <t xml:space="preserve">0002.0013.0139.0325.0032 </t>
  </si>
  <si>
    <t>Образовательные стандарты, требования к образовательному
процессу начальное общее образование</t>
  </si>
  <si>
    <t xml:space="preserve">0002.0013.0139.0325.0033 </t>
  </si>
  <si>
    <t>Образовательные стандарты, требования к образовательному
процессу основное общее образование</t>
  </si>
  <si>
    <t xml:space="preserve">0002.0013.0139.0325.0034 </t>
  </si>
  <si>
    <t>Образовательные стандарты, требования к образовательному
процессу среднее общее образование</t>
  </si>
  <si>
    <t xml:space="preserve">0002.0013.0139.0325.0035 </t>
  </si>
  <si>
    <t>Образовательные стандарты, требования к образовательному
процессу среднее профессиональное образование</t>
  </si>
  <si>
    <t xml:space="preserve">0002.0013.0139.0325.0036 </t>
  </si>
  <si>
    <t>Образовательные стандарты, требования к образовательному
процессу высшее образование</t>
  </si>
  <si>
    <t xml:space="preserve">0002.0013.0139.0325.0037 </t>
  </si>
  <si>
    <t>Образовательные стандарты, требования к образовательному
процессу дополнительное образование детей и взрослых</t>
  </si>
  <si>
    <t xml:space="preserve">0002.0013.0139.0325.0038 </t>
  </si>
  <si>
    <t>Образовательные стандарты, требования к образовательному
процессу дополнительное профессиональное образование</t>
  </si>
  <si>
    <t xml:space="preserve">0002.0013.0139.0326 </t>
  </si>
  <si>
    <t>Дистанционное образование</t>
  </si>
  <si>
    <t xml:space="preserve">0002.0013.0139.0327 </t>
  </si>
  <si>
    <t>Контроль качества и надзор в сфере образования</t>
  </si>
  <si>
    <t xml:space="preserve">0002.0013.0139.0328 </t>
  </si>
  <si>
    <t>Поступление в образовательные организации</t>
  </si>
  <si>
    <t xml:space="preserve">0002.0013.0139.0328.0031 </t>
  </si>
  <si>
    <t>Поступление в образовательные организации дошкольное образование</t>
  </si>
  <si>
    <t xml:space="preserve">0002.0013.0139.0328.0032 </t>
  </si>
  <si>
    <t>Поступление в образовательные организации начальное общее образование</t>
  </si>
  <si>
    <t xml:space="preserve">0002.0013.0139.0328.0033 </t>
  </si>
  <si>
    <t>Поступление в образовательные организации основное общее образование</t>
  </si>
  <si>
    <t xml:space="preserve">0002.0013.0139.0328.0034 </t>
  </si>
  <si>
    <t>Поступление в образовательные организации среднее общее образование</t>
  </si>
  <si>
    <t xml:space="preserve">0002.0013.0139.0328.0035 </t>
  </si>
  <si>
    <t>Поступление в образовательные организации среднее профессиональное образование</t>
  </si>
  <si>
    <t xml:space="preserve">0002.0013.0139.0328.0036 </t>
  </si>
  <si>
    <t>Поступление в образовательные организации высшее образование</t>
  </si>
  <si>
    <t xml:space="preserve">0002.0013.0139.0328.0037 </t>
  </si>
  <si>
    <t>Поступление в образовательные организации дополнительное образование детей и взрослых</t>
  </si>
  <si>
    <t xml:space="preserve">0002.0013.0139.0328.0038 </t>
  </si>
  <si>
    <t>Поступление в образовательные организации дополнительное профессиональное образование</t>
  </si>
  <si>
    <t xml:space="preserve">0002.0013.0139.0329 </t>
  </si>
  <si>
    <t>Нехватка мест в дошкольных образовательных организациях</t>
  </si>
  <si>
    <t xml:space="preserve">0002.0013.0139.0330 </t>
  </si>
  <si>
    <t>Питание обучающихся</t>
  </si>
  <si>
    <t xml:space="preserve">0002.0013.0139.0330.0031 </t>
  </si>
  <si>
    <t>Питание обучающихся дошкольное образование</t>
  </si>
  <si>
    <t xml:space="preserve">0002.0013.0139.0330.0032 </t>
  </si>
  <si>
    <t>Питание обучающихся начальное общее образование</t>
  </si>
  <si>
    <t xml:space="preserve">0002.0013.0139.0330.0033 </t>
  </si>
  <si>
    <t>Питание обучающихся основное общее образование</t>
  </si>
  <si>
    <t xml:space="preserve">0002.0013.0139.0330.0034 </t>
  </si>
  <si>
    <t>Питание обучающихся среднее общее образование</t>
  </si>
  <si>
    <t xml:space="preserve">0002.0013.0139.0331 </t>
  </si>
  <si>
    <t>Материально-техническое и информационное обеспечение
образовательного процесса</t>
  </si>
  <si>
    <t xml:space="preserve">0002.0013.0139.0331.0032 </t>
  </si>
  <si>
    <t>Материально-техническое и информационное обеспечение
образовательного процесса начальное общее образование</t>
  </si>
  <si>
    <t xml:space="preserve">0002.0013.0139.0331.0033 </t>
  </si>
  <si>
    <t>Материально-техническое и информационное обеспечение
образовательного процесса основное общее образование</t>
  </si>
  <si>
    <t xml:space="preserve">0002.0013.0139.0331.0034 </t>
  </si>
  <si>
    <t>Материально-техническое и информационное обеспечение
образовательного процесса среднее общее образование</t>
  </si>
  <si>
    <t xml:space="preserve">0002.0013.0139.0332 </t>
  </si>
  <si>
    <t>Условия проведения образовательного процесса</t>
  </si>
  <si>
    <t xml:space="preserve">0002.0013.0139.0332.0031 </t>
  </si>
  <si>
    <t>Условия проведения образовательного процесса дошкольное образование</t>
  </si>
  <si>
    <t xml:space="preserve">0002.0013.0139.0332.0032 </t>
  </si>
  <si>
    <t>Условия проведения образовательного процесса начальное общее образование</t>
  </si>
  <si>
    <t xml:space="preserve">0002.0013.0139.0332.0033 </t>
  </si>
  <si>
    <t>Условия проведения образовательного процесса основное общее образование</t>
  </si>
  <si>
    <t xml:space="preserve">0002.0013.0139.0332.0034 </t>
  </si>
  <si>
    <t>Условия проведения образовательного процесса среднее общее образование</t>
  </si>
  <si>
    <t xml:space="preserve">0002.0013.0139.0332.0035 </t>
  </si>
  <si>
    <t>Условия проведения образовательного процесса среднее профессиональное образование</t>
  </si>
  <si>
    <t xml:space="preserve">0002.0013.0139.0332.0036 </t>
  </si>
  <si>
    <t>Условия проведения образовательного процесса высшее образование</t>
  </si>
  <si>
    <t xml:space="preserve">0002.0013.0139.0332.0037 </t>
  </si>
  <si>
    <t>Условия проведения образовательного процесса дополнительное образование детей и взрослых</t>
  </si>
  <si>
    <t>0002.0013.0139.0333</t>
  </si>
  <si>
    <t>Обеспечение дошкольных, общеобразовательных учреждений,
профессиональных образовательных организаций и
организаций высшего образования электро-, водо-,
теплоснабжением</t>
  </si>
  <si>
    <t xml:space="preserve">0002.0013.0139.0334 </t>
  </si>
  <si>
    <t>Места для проживания обучающихся</t>
  </si>
  <si>
    <t xml:space="preserve">0002.0013.0139.0334.0035 </t>
  </si>
  <si>
    <t>Места для проживания обучающихся среднее профессиональное образование</t>
  </si>
  <si>
    <t xml:space="preserve">0002.0013.0139.0334.0036 </t>
  </si>
  <si>
    <t>Места для проживания обучающихся высшее образование</t>
  </si>
  <si>
    <t xml:space="preserve">0002.0013.0139.0335 </t>
  </si>
  <si>
    <t>Доставка обучающихся</t>
  </si>
  <si>
    <t xml:space="preserve">0002.0013.0139.0335.0031 </t>
  </si>
  <si>
    <t>Доставка обучающихся дошкольное образование</t>
  </si>
  <si>
    <t xml:space="preserve">0002.0013.0139.0335.0032 </t>
  </si>
  <si>
    <t>Доставка обучающихся начальное общее образование</t>
  </si>
  <si>
    <t xml:space="preserve">0002.0013.0139.0335.0033 </t>
  </si>
  <si>
    <t>Доставка обучающихся основное общее образование</t>
  </si>
  <si>
    <t xml:space="preserve">0002.0013.0139.0335.0034 </t>
  </si>
  <si>
    <t>Доставка обучающихся среднее общее образование</t>
  </si>
  <si>
    <t xml:space="preserve">0002.0013.0139.0336 </t>
  </si>
  <si>
    <t>Культурно-досуговая деятельность обучающихся</t>
  </si>
  <si>
    <t xml:space="preserve">0002.0013.0139.0336.0031 </t>
  </si>
  <si>
    <t>Культурно-досуговая деятельность обучающихся дошкольное образование</t>
  </si>
  <si>
    <t xml:space="preserve">0002.0013.0139.0336.0032 </t>
  </si>
  <si>
    <t>Культурно-досуговая деятельность обучающихся начальное общее образование</t>
  </si>
  <si>
    <t xml:space="preserve">0002.0013.0139.0336.0033 </t>
  </si>
  <si>
    <t>Культурно-досуговая деятельность обучающихся основное общее образование</t>
  </si>
  <si>
    <t xml:space="preserve">0002.0013.0139.0336.0034 </t>
  </si>
  <si>
    <t>Культурно-досуговая деятельность обучающихся среднее общее образование</t>
  </si>
  <si>
    <t xml:space="preserve">0002.0013.0139.0336.0035 </t>
  </si>
  <si>
    <t>Культурно-досуговая деятельность обучающихся среднее профессиональное образование</t>
  </si>
  <si>
    <t xml:space="preserve">0002.0013.0139.0336.0037 </t>
  </si>
  <si>
    <t>Культурно-досуговая деятельность обучающихся дополнительное образование детей и взрослых</t>
  </si>
  <si>
    <t xml:space="preserve">0002.0013.0139.0337 </t>
  </si>
  <si>
    <t>Деятельность школ искусств (музыкальных, хореографических,
художественных и других)</t>
  </si>
  <si>
    <t xml:space="preserve">0002.0013.0139.0338 </t>
  </si>
  <si>
    <t>Деятельность спортивных школ</t>
  </si>
  <si>
    <t xml:space="preserve">0002.0013.0139.0339 </t>
  </si>
  <si>
    <t>Деятельность центров дополнительного образования (домов
культуры, творческих коллективов, центров)</t>
  </si>
  <si>
    <t xml:space="preserve">0002.0013.0139.0340 </t>
  </si>
  <si>
    <t>Проведение общественных мероприятий</t>
  </si>
  <si>
    <t xml:space="preserve">0002.0013.0139.0341 </t>
  </si>
  <si>
    <t>Размещение сезонных аттракционов</t>
  </si>
  <si>
    <t xml:space="preserve">0002.0013.0139.0342 </t>
  </si>
  <si>
    <t>Стипендии, материальная помощь и другие денежные выплаты
обучающимся</t>
  </si>
  <si>
    <t xml:space="preserve">0002.0013.0139.0342.0035 </t>
  </si>
  <si>
    <t>Стипендии, материальная помощь и другие денежные выплаты
обучающимся среднее профессиональное образование</t>
  </si>
  <si>
    <t xml:space="preserve">0002.0013.0139.0342.0036 </t>
  </si>
  <si>
    <t>Стипендии, материальная помощь и другие денежные выплаты
обучающимся высшее образование</t>
  </si>
  <si>
    <t xml:space="preserve">0002.0013.0139.0343 </t>
  </si>
  <si>
    <t>Государственная итоговая аттестация обучающихся</t>
  </si>
  <si>
    <t xml:space="preserve">0002.0013.0139.0343.0033 </t>
  </si>
  <si>
    <t>Государственная итоговая аттестация обучающихся основное общее образование</t>
  </si>
  <si>
    <t xml:space="preserve">0002.0013.0139.0343.0034 </t>
  </si>
  <si>
    <t>Государственная итоговая аттестация обучающихся среднее общее образование</t>
  </si>
  <si>
    <t xml:space="preserve">0002.0013.0139.0343.0035 </t>
  </si>
  <si>
    <t>Государственная итоговая аттестация обучающихся среднее профессиональное образование</t>
  </si>
  <si>
    <t xml:space="preserve">0002.0013.0139.0343.0036 </t>
  </si>
  <si>
    <t>Государственная итоговая аттестация обучающихся высшее образование</t>
  </si>
  <si>
    <t>0002.0013.0139.0344</t>
  </si>
  <si>
    <t>Присвоение ученых степеней и званий. Работа Высшей
аттестационной комиссии Министерства образования и науки
Российской Федерации</t>
  </si>
  <si>
    <t xml:space="preserve">0002.0013.0139.0345 </t>
  </si>
  <si>
    <t>Конфликтные ситуации в образовательных организациях</t>
  </si>
  <si>
    <t xml:space="preserve">0002.0013.0139.0345.0031 </t>
  </si>
  <si>
    <t>Конфликтные ситуации в образовательных организациях дошкольное образование</t>
  </si>
  <si>
    <t xml:space="preserve">0002.0013.0139.0345.0032 </t>
  </si>
  <si>
    <t>Конфликтные ситуации в образовательных организациях начальное общее образование</t>
  </si>
  <si>
    <t xml:space="preserve">0002.0013.0139.0345.0033 </t>
  </si>
  <si>
    <t>Конфликтные ситуации в образовательных организациях основное общее образование</t>
  </si>
  <si>
    <t xml:space="preserve">0002.0013.0139.0345.0034 </t>
  </si>
  <si>
    <t>Конфликтные ситуации в образовательных организациях среднее общее образование</t>
  </si>
  <si>
    <t xml:space="preserve">0002.0013.0139.0345.0035 </t>
  </si>
  <si>
    <t>Конфликтные ситуации в образовательных организациях среднее профессиональное образование</t>
  </si>
  <si>
    <t xml:space="preserve">0002.0013.0139.0345.0036 </t>
  </si>
  <si>
    <t>Конфликтные ситуации в образовательных организациях высшее образование</t>
  </si>
  <si>
    <t xml:space="preserve">0002.0013.0139.0345.0037 </t>
  </si>
  <si>
    <t>Конфликтные ситуации в образовательных организациях дополнительное образование детей и взрослых</t>
  </si>
  <si>
    <t xml:space="preserve">0002.0013.0139.0345.0038 </t>
  </si>
  <si>
    <t>Конфликтные ситуации в образовательных организациях дополнительное профессиональное образование</t>
  </si>
  <si>
    <t xml:space="preserve">0002.0013.0139.0346 </t>
  </si>
  <si>
    <t>Заработная плата педагогических работников</t>
  </si>
  <si>
    <t xml:space="preserve">0002.0013.0139.0346.0031 </t>
  </si>
  <si>
    <t>Заработная плата педагогических работников дошкольное образование</t>
  </si>
  <si>
    <t xml:space="preserve">0002.0013.0139.0346.0032 </t>
  </si>
  <si>
    <t>Заработная плата педагогических работников начальное общее образование</t>
  </si>
  <si>
    <t xml:space="preserve">0002.0013.0139.0346.0033 </t>
  </si>
  <si>
    <t>Заработная плата педагогических работников основное общее образование</t>
  </si>
  <si>
    <t xml:space="preserve">0002.0013.0139.0346.0034 </t>
  </si>
  <si>
    <t>Заработная плата педагогических работников среднее общее образование</t>
  </si>
  <si>
    <t xml:space="preserve">0002.0013.0139.0346.0035 </t>
  </si>
  <si>
    <t>Заработная плата педагогических работников среднее профессиональное образование</t>
  </si>
  <si>
    <t xml:space="preserve">0002.0013.0139.0346.0036 </t>
  </si>
  <si>
    <t>Заработная плата педагогических работников высшее образование</t>
  </si>
  <si>
    <t xml:space="preserve">0002.0013.0139.0346.0037 </t>
  </si>
  <si>
    <t>Заработная плата педагогических работников дополнительное образование детей и взрослых</t>
  </si>
  <si>
    <t xml:space="preserve">0002.0013.0139.0346.0038 </t>
  </si>
  <si>
    <t>Заработная плата педагогических работников дополнительное профессиональное образование</t>
  </si>
  <si>
    <t xml:space="preserve">0002.0013.0139.0347 </t>
  </si>
  <si>
    <t>Меры социальной поддержки педагогических работников</t>
  </si>
  <si>
    <t xml:space="preserve">0002.0013.0139.0347.0031 </t>
  </si>
  <si>
    <t>Меры социальной поддержки педагогических работников дошкольное образование</t>
  </si>
  <si>
    <t xml:space="preserve">0002.0013.0139.0347.0032 </t>
  </si>
  <si>
    <t>Меры социальной поддержки педагогических работников начальное общее образование</t>
  </si>
  <si>
    <t xml:space="preserve">0002.0013.0139.0347.0033 </t>
  </si>
  <si>
    <t>Меры социальной поддержки педагогических работников основное общее образование</t>
  </si>
  <si>
    <t xml:space="preserve">0002.0013.0139.0347.0034 </t>
  </si>
  <si>
    <t>Меры социальной поддержки педагогических работников среднее общее образование</t>
  </si>
  <si>
    <t xml:space="preserve">0002.0013.0139.0347.0035 </t>
  </si>
  <si>
    <t>Меры социальной поддержки педагогических работников среднее профессиональное образование</t>
  </si>
  <si>
    <t xml:space="preserve">0002.0013.0139.0347.0036 </t>
  </si>
  <si>
    <t>Меры социальной поддержки педагогических работников высшее образование</t>
  </si>
  <si>
    <t xml:space="preserve">0002.0013.0139.0347.0037 </t>
  </si>
  <si>
    <t>Меры социальной поддержки педагогических работников дополнительное образование детей и взрослых</t>
  </si>
  <si>
    <t xml:space="preserve">0002.0013.0139.0347.0038 </t>
  </si>
  <si>
    <t>Меры социальной поддержки педагогических работников дополнительное профессиональное образование</t>
  </si>
  <si>
    <t xml:space="preserve">0002.0013.0139.0348 </t>
  </si>
  <si>
    <t>Переподготовка и повышение квалификации педагогических
работников</t>
  </si>
  <si>
    <t xml:space="preserve">0002.0013.0139.0348.0031 </t>
  </si>
  <si>
    <t xml:space="preserve">0002.0013.0139.0348.0032 </t>
  </si>
  <si>
    <t xml:space="preserve">0002.0013.0139.0348.0034 </t>
  </si>
  <si>
    <t xml:space="preserve">0002.0013.0139.0348.0035 </t>
  </si>
  <si>
    <t xml:space="preserve">0002.0013.0139.0348.0036 </t>
  </si>
  <si>
    <t xml:space="preserve">0002.0013.0139.0349 </t>
  </si>
  <si>
    <t>Образование, полученное в иностранном государстве</t>
  </si>
  <si>
    <t xml:space="preserve">0002.0013.0139.0350 </t>
  </si>
  <si>
    <t>Восстановление утраченных документов об образовании</t>
  </si>
  <si>
    <t xml:space="preserve">0002.0013.0139.0351 </t>
  </si>
  <si>
    <t>Создание, реорганизация и ликвидация образовательных
организаций</t>
  </si>
  <si>
    <t xml:space="preserve">0002.0013.0139.0351.0031 </t>
  </si>
  <si>
    <t>Создание, реорганизация и ликвидация образовательных
организаций дошкольное образование</t>
  </si>
  <si>
    <t xml:space="preserve">0002.0013.0139.0351.0032 </t>
  </si>
  <si>
    <t>Создание, реорганизация и ликвидация образовательных
организаций начальное общее образование</t>
  </si>
  <si>
    <t xml:space="preserve">0002.0013.0139.0351.0033 </t>
  </si>
  <si>
    <t>Создание, реорганизация и ликвидация образовательных
организаций основное общее образование</t>
  </si>
  <si>
    <t xml:space="preserve">0002.0013.0139.0351.0034 </t>
  </si>
  <si>
    <t>Создание, реорганизация и ликвидация образовательных
организаций среднее общее образование</t>
  </si>
  <si>
    <t xml:space="preserve">0002.0013.0139.0351.0035 </t>
  </si>
  <si>
    <t>Создание, реорганизация и ликвидация образовательных
организаций среднее профессиональное образование</t>
  </si>
  <si>
    <t xml:space="preserve">0002.0013.0139.0351.0036 </t>
  </si>
  <si>
    <t>Создание, реорганизация и ликвидация образовательных
организаций высшее образование</t>
  </si>
  <si>
    <t xml:space="preserve">0002.0013.0139.0351.0037 </t>
  </si>
  <si>
    <t>Создание, реорганизация и ликвидация образовательных
организаций дополнительное образование детей и взрослых</t>
  </si>
  <si>
    <t xml:space="preserve">0002.0013.0140.0000 </t>
  </si>
  <si>
    <t>Наука (за исключением международного
сотрудничества и военной науки)</t>
  </si>
  <si>
    <t xml:space="preserve">0002.0013.0140.0352 </t>
  </si>
  <si>
    <t>Формирование и реализация научной политики</t>
  </si>
  <si>
    <t xml:space="preserve">0002.0013.0140.0352.0039 </t>
  </si>
  <si>
    <t>Формирование и реализация научной политики общественные и гуманитарные науки</t>
  </si>
  <si>
    <t xml:space="preserve">0002.0013.0140.0352.0040 </t>
  </si>
  <si>
    <t>Формирование и реализация научной политики естественные науки</t>
  </si>
  <si>
    <t xml:space="preserve">0002.0013.0140.0352.0041 </t>
  </si>
  <si>
    <t>Формирование и реализация научной политики технические науки</t>
  </si>
  <si>
    <t xml:space="preserve">0002.0013.0140.0353 </t>
  </si>
  <si>
    <t>Проведение научных исследований</t>
  </si>
  <si>
    <t xml:space="preserve">0002.0013.0140.0353.0039 </t>
  </si>
  <si>
    <t>Проведение научных исследований общественные и гуманитарные науки</t>
  </si>
  <si>
    <t xml:space="preserve">0002.0013.0140.0353.0040 </t>
  </si>
  <si>
    <t>Проведение научных исследований естественные науки</t>
  </si>
  <si>
    <t xml:space="preserve">0002.0013.0140.0353.0041 </t>
  </si>
  <si>
    <t>Проведение научных исследований технические науки</t>
  </si>
  <si>
    <t xml:space="preserve">0002.0013.0140.0354 </t>
  </si>
  <si>
    <t>Предоставление научных услуг</t>
  </si>
  <si>
    <t xml:space="preserve">0002.0013.0140.0354.0039 </t>
  </si>
  <si>
    <t>Предоставление научных услуг общественные и гуманитарные науки</t>
  </si>
  <si>
    <t xml:space="preserve">0002.0013.0140.0354.0040 </t>
  </si>
  <si>
    <t>Предоставление научных услуг естественные науки</t>
  </si>
  <si>
    <t xml:space="preserve">0002.0013.0140.0354.0041 </t>
  </si>
  <si>
    <t>Предоставление научных услуг технические науки</t>
  </si>
  <si>
    <t xml:space="preserve">0002.0013.0140.0355 </t>
  </si>
  <si>
    <t>Экспертиза научных программ и проектов</t>
  </si>
  <si>
    <t xml:space="preserve">0002.0013.0140.0355.0039 </t>
  </si>
  <si>
    <t>Экспертиза научных программ и проектов общественные и гуманитарные науки</t>
  </si>
  <si>
    <t xml:space="preserve">0002.0013.0140.0355.0040 </t>
  </si>
  <si>
    <t>Экспертиза научных программ и проектов естественные науки</t>
  </si>
  <si>
    <t xml:space="preserve">0002.0013.0140.0355.0041 </t>
  </si>
  <si>
    <t>Экспертиза научных программ и проектов технические науки</t>
  </si>
  <si>
    <t xml:space="preserve">0002.0013.0140.0356 </t>
  </si>
  <si>
    <t>Материально-техническое, финансовое и информационное
обеспечение научной деятельности</t>
  </si>
  <si>
    <t xml:space="preserve">0002.0013.0140.0356.0039 </t>
  </si>
  <si>
    <t>Материально-техническое, финансовое и информационное
обеспечение научной деятельности общественные и гуманитарные науки</t>
  </si>
  <si>
    <t xml:space="preserve">0002.0013.0140.0356.0040 </t>
  </si>
  <si>
    <t>Материально-техническое, финансовое и информационное
обеспечение научной деятельности естественные науки</t>
  </si>
  <si>
    <t xml:space="preserve">0002.0013.0140.0356.0041 </t>
  </si>
  <si>
    <t>Материально-техническое, финансовое и информационное
обеспечение научной деятельности технические науки</t>
  </si>
  <si>
    <t xml:space="preserve">0002.0013.0140.0357 </t>
  </si>
  <si>
    <t>Изучение и анализ достижений мировой науки и использование
в интересах Российской Федерации</t>
  </si>
  <si>
    <t xml:space="preserve">0002.0013.0140.0357.0039 </t>
  </si>
  <si>
    <t>Изучение и анализ достижений мировой науки и использование
в интересах Российской Федерации общественные и гуманитарные науки</t>
  </si>
  <si>
    <t xml:space="preserve">0002.0013.0140.0357.0040 </t>
  </si>
  <si>
    <t>Изучение и анализ достижений мировой науки и использование
в интересах Российской Федерации естественные науки</t>
  </si>
  <si>
    <t xml:space="preserve">0002.0013.0140.0357.0041 </t>
  </si>
  <si>
    <t>Изучение и анализ достижений мировой науки и использование
в интересах Российской Федерации технические науки</t>
  </si>
  <si>
    <t xml:space="preserve">0002.0013.0140.0358 </t>
  </si>
  <si>
    <t>Международное сотрудничество в сфере науки</t>
  </si>
  <si>
    <t xml:space="preserve">0002.0013.0140.0358.0039 </t>
  </si>
  <si>
    <t>Международное сотрудничество в сфере науки общественные и гуманитарные науки</t>
  </si>
  <si>
    <t xml:space="preserve">0002.0013.0140.0358.0040 </t>
  </si>
  <si>
    <t>Международное сотрудничество в сфере науки естественные науки</t>
  </si>
  <si>
    <t xml:space="preserve">0002.0013.0140.0358.0041 </t>
  </si>
  <si>
    <t>Международное сотрудничество в сфере науки технические науки</t>
  </si>
  <si>
    <t xml:space="preserve">0002.0013.0140.0359 </t>
  </si>
  <si>
    <t>Популяризация и пропаганда науки, научных достижений,
научных знаний</t>
  </si>
  <si>
    <t xml:space="preserve">0002.0013.0140.0359.0039 </t>
  </si>
  <si>
    <t>Популяризация и пропаганда науки, научных достижений,
научных знаний общественные и гуманитарные науки</t>
  </si>
  <si>
    <t xml:space="preserve">0002.0013.0140.0359.0040 </t>
  </si>
  <si>
    <t>Популяризация и пропаганда науки, научных достижений,
научных знаний естественные науки</t>
  </si>
  <si>
    <t xml:space="preserve">0002.0013.0140.0359.0041 </t>
  </si>
  <si>
    <t>Популяризация и пропаганда науки, научных достижений,
научных знаний технические науки</t>
  </si>
  <si>
    <t xml:space="preserve">0002.0013.0140.0360 </t>
  </si>
  <si>
    <t>Развитие кадрового потенциала научных организаций и
учреждений</t>
  </si>
  <si>
    <t xml:space="preserve">0002.0013.0140.0360.0039 </t>
  </si>
  <si>
    <t>Развитие кадрового потенциала научных организаций и
учреждений общественные и гуманитарные науки</t>
  </si>
  <si>
    <t xml:space="preserve">0002.0013.0140.0360.0040 </t>
  </si>
  <si>
    <t>Развитие кадрового потенциала научных организаций и
учреждений естественные науки</t>
  </si>
  <si>
    <t xml:space="preserve">0002.0013.0140.0360.0041 </t>
  </si>
  <si>
    <t>Развитие кадрового потенциала научных организаций и
учреждений технические науки</t>
  </si>
  <si>
    <t xml:space="preserve">0002.0013.0140.0361 </t>
  </si>
  <si>
    <t>Развитие и использование инновационной научной
деятельности</t>
  </si>
  <si>
    <t xml:space="preserve">0002.0013.0140.0361.0039 </t>
  </si>
  <si>
    <t xml:space="preserve">0002.0013.0140.0361.0040 </t>
  </si>
  <si>
    <t xml:space="preserve">0002.0013.0140.0361.0041 </t>
  </si>
  <si>
    <t xml:space="preserve">0002.0013.0140.0362 </t>
  </si>
  <si>
    <t>Деятельность научных организаций и их руководителей</t>
  </si>
  <si>
    <t xml:space="preserve">0002.0013.0140.0362.0039 </t>
  </si>
  <si>
    <t>Деятельность научных организаций и их руководителей общественные и гуманитарные науки</t>
  </si>
  <si>
    <t xml:space="preserve">0002.0013.0140.0362.0040 </t>
  </si>
  <si>
    <t>Деятельность научных организаций и их руководителей естественные науки</t>
  </si>
  <si>
    <t xml:space="preserve">0002.0013.0140.0362.0041 </t>
  </si>
  <si>
    <t>Деятельность научных организаций и их руководителей технические науки</t>
  </si>
  <si>
    <t xml:space="preserve">0002.0013.0140.0363 </t>
  </si>
  <si>
    <t>Меры социальной поддержки и стимулирования ученых и
научных работников</t>
  </si>
  <si>
    <t xml:space="preserve">0002.0013.0140.0363.0039 </t>
  </si>
  <si>
    <t>Меры социальной поддержки и стимулирования ученых и
научных работников общественные и гуманитарные науки</t>
  </si>
  <si>
    <t xml:space="preserve">0002.0013.0140.0363.0040 </t>
  </si>
  <si>
    <t>Меры социальной поддержки и стимулирования ученых и
научных работников естественные науки</t>
  </si>
  <si>
    <t xml:space="preserve">0002.0013.0140.0363.0041 </t>
  </si>
  <si>
    <t>Меры социальной поддержки и стимулирования ученых и
научных работников технические науки</t>
  </si>
  <si>
    <t xml:space="preserve">0002.0013.0141.0000 </t>
  </si>
  <si>
    <t>Культура (за исключением международного
сотрудничества)</t>
  </si>
  <si>
    <t xml:space="preserve">0002.0013.0141.0364 </t>
  </si>
  <si>
    <t>Формирование и реализация политики в сфере культуры и
искусства</t>
  </si>
  <si>
    <t xml:space="preserve">0002.0013.0141.0364.0042 </t>
  </si>
  <si>
    <t>Формирование и реализация политики в сфере культуры и
искусства изобразительное искусство (живопись, скульптура,
фотоискусство)</t>
  </si>
  <si>
    <t xml:space="preserve">0002.0013.0141.0364.0043 </t>
  </si>
  <si>
    <t>Формирование и реализация политики в сфере культуры и
искусства выразительное искусство (музыка, балет, архитектура,
литература, хореография)</t>
  </si>
  <si>
    <t xml:space="preserve">0002.0013.0141.0364.0044 </t>
  </si>
  <si>
    <t>Формирование и реализация политики в сфере культуры и
искусства зрелищное искусство (театр, опера, кинематограф, цирк,
эстрада)</t>
  </si>
  <si>
    <t xml:space="preserve">0002.0013.0141.0364.0045 </t>
  </si>
  <si>
    <t xml:space="preserve"> Формирование и реализация политики в сфере культуры и
искусства музейное дело</t>
  </si>
  <si>
    <t xml:space="preserve">0002.0013.0141.0365 </t>
  </si>
  <si>
    <t>Материально-техническое, финансовое и информационное
обеспечение культуры</t>
  </si>
  <si>
    <t xml:space="preserve">0002.0013.0141.0365.0042 </t>
  </si>
  <si>
    <t>Материально-техническое, финансовое и информационное
обеспечение культуры изобразительное искусство (живопись, скульптура,
фотоискусство)</t>
  </si>
  <si>
    <t xml:space="preserve">0002.0013.0141.0365.0043 </t>
  </si>
  <si>
    <t>Материально-техническое, финансовое и информационное
обеспечение культуры выразительное искусство (музыка, балет, архитектура,
литература, хореография)</t>
  </si>
  <si>
    <t xml:space="preserve">0002.0013.0141.0365.0044 </t>
  </si>
  <si>
    <t>Материально-техническое, финансовое и информационное
обеспечение культуры зрелищное искусство (театр, опера, кинематограф, цирк, эстрада)</t>
  </si>
  <si>
    <t xml:space="preserve">0002.0013.0141.0365.0045 </t>
  </si>
  <si>
    <t>Материально-техническое, финансовое и информационное
обеспечение культуры музейное дело</t>
  </si>
  <si>
    <t xml:space="preserve">0002.0013.0141.0366 </t>
  </si>
  <si>
    <t>Государственный контроль и надзор в сфере культуры (за
исключением культурного наследия)</t>
  </si>
  <si>
    <t xml:space="preserve">0002.0013.0141.0367 </t>
  </si>
  <si>
    <t>Государственный контроль и надзор в сфере сохранения
культурного наследия</t>
  </si>
  <si>
    <t xml:space="preserve">0002.0013.0141.0368 </t>
  </si>
  <si>
    <t>Деятельность организаций сферы культуры и их руководителей</t>
  </si>
  <si>
    <t xml:space="preserve">0002.0013.0141.0368.0042 </t>
  </si>
  <si>
    <t>Деятельность организаций сферы культуры и их руководителей изобразительное искусство (живопись, скульптура,
фотоискусство)</t>
  </si>
  <si>
    <t xml:space="preserve">0002.0013.0141.0368.0043 </t>
  </si>
  <si>
    <t xml:space="preserve"> Деятельность организаций сферы культуры и их руководителей выразительное искусство (музыка, балет, архитектура,
литература, хореография)</t>
  </si>
  <si>
    <t xml:space="preserve">0002.0013.0141.0368.0044 </t>
  </si>
  <si>
    <t>Деятельность организаций сферы культуры и их руководителей зрелищное искусство (театр, опера, кинематограф, цирк,
эстрада)</t>
  </si>
  <si>
    <t xml:space="preserve">0002.0013.0141.0368.0045 </t>
  </si>
  <si>
    <t>Деятельность организаций сферы культуры и их руководителей музейное дело</t>
  </si>
  <si>
    <t xml:space="preserve">0002.0013.0141.0369 </t>
  </si>
  <si>
    <t>Конфликтная ситуация в учреждениях культуры</t>
  </si>
  <si>
    <t xml:space="preserve">0002.0013.0141.0369.0042 </t>
  </si>
  <si>
    <t>Конфликтная ситуация в учреждениях культуры изобразительное искусство (живопись, скульптура,
фотоискусство)</t>
  </si>
  <si>
    <t xml:space="preserve">0002.0013.0141.0369.0043 </t>
  </si>
  <si>
    <t>Конфликтная ситуация в учреждениях культуры выразительное искусство (музыка, балет, архитектура,
литература, хореография)</t>
  </si>
  <si>
    <t xml:space="preserve">0002.0013.0141.0369.0044 </t>
  </si>
  <si>
    <t>Конфликтная ситуация в учреждениях культуры зрелищное искусство (театр, опера, кинематограф, цирк,
эстрада)</t>
  </si>
  <si>
    <t xml:space="preserve">0002.0013.0141.0369.0045 </t>
  </si>
  <si>
    <t>Конфликтная ситуация в учреждениях культуры музейное дело</t>
  </si>
  <si>
    <t xml:space="preserve">0002.0013.0141.0370 </t>
  </si>
  <si>
    <t>Культурное наследие народов Российской Федерации и
сохранение историко-культурных территорий</t>
  </si>
  <si>
    <t xml:space="preserve">0002.0013.0141.0370.0042 </t>
  </si>
  <si>
    <t>Культурное наследие народов Российской Федерации и
сохранение историко-культурных территорий изобразительное искусство (живопись, скульптура,
фотоискусство)</t>
  </si>
  <si>
    <t xml:space="preserve">0002.0013.0141.0370.0043 </t>
  </si>
  <si>
    <t>Культурное наследие народов Российской Федерации и
сохранение историко-культурных территорий выразительное искусство (музыка, балет, архитектура,
литература, хореография)</t>
  </si>
  <si>
    <t xml:space="preserve">0002.0013.0141.0370.0044 </t>
  </si>
  <si>
    <t>Культурное наследие народов Российской Федерации и
сохранение историко-культурных территорий зрелищное искусство (театр, опера, кинематограф, цирк,
эстрада)</t>
  </si>
  <si>
    <t xml:space="preserve">0002.0013.0141.0370.0045 </t>
  </si>
  <si>
    <t>Культурное наследие народов Российской Федерации и
сохранение историко-культурных территорий музейное дело</t>
  </si>
  <si>
    <t xml:space="preserve">0002.0013.0141.0371 </t>
  </si>
  <si>
    <t>Лицензирование деятельности по сохранению объектов
культурного наследия</t>
  </si>
  <si>
    <t xml:space="preserve">0002.0013.0141.0372 </t>
  </si>
  <si>
    <t>Установление льгот и порядка посещения организаций
культуры для отдельных категорий граждан</t>
  </si>
  <si>
    <t xml:space="preserve">0002.0013.0141.0372.0042 </t>
  </si>
  <si>
    <t>Установление льгот и порядка посещения организаций
культуры для отдельных категорий граждан изобразительное искусство (живопись, скульптура,
фотоискусство)</t>
  </si>
  <si>
    <t xml:space="preserve">0002.0013.0141.0372.0043 </t>
  </si>
  <si>
    <t>Установление льгот и порядка посещения организаций
культуры для отдельных категорий граждан выразительное искусство (музыка, балет, архитектура,
литература, хореография)</t>
  </si>
  <si>
    <t xml:space="preserve">0002.0013.0141.0372.0044 </t>
  </si>
  <si>
    <t>Установление льгот и порядка посещения организаций
культуры для отдельных категорий граждан зрелищное искусство (театр, опера, кинематограф, цирк,
эстрада)</t>
  </si>
  <si>
    <t xml:space="preserve">0002.0013.0141.0372.0045 </t>
  </si>
  <si>
    <t>Установление льгот и порядка посещения организаций
культуры для отдельных категорий граждан музейное дело</t>
  </si>
  <si>
    <t xml:space="preserve">0002.0013.0141.0373 </t>
  </si>
  <si>
    <t>Популяризация и пропаганда культуры и искусства</t>
  </si>
  <si>
    <t xml:space="preserve">0002.0013.0141.0373.0042 </t>
  </si>
  <si>
    <t>Популяризация и пропаганда культуры и искусства изобразительное искусство (живопись, скульптура,
фотоискусство)</t>
  </si>
  <si>
    <t xml:space="preserve">0002.0013.0141.0373.0043 </t>
  </si>
  <si>
    <t>Популяризация и пропаганда культуры и искусства выразительное искусство (музыка, балет, архитектура,
литература, хореография)</t>
  </si>
  <si>
    <t xml:space="preserve">0002.0013.0141.0373.0044 </t>
  </si>
  <si>
    <t>Популяризация и пропаганда культуры и искусства зрелищное искусство (театр, опера, кинематограф, цирк,
эстрада)</t>
  </si>
  <si>
    <t xml:space="preserve">0002.0013.0141.0373.0045 </t>
  </si>
  <si>
    <t>Популяризация и пропаганда культуры и искусства музейное дело</t>
  </si>
  <si>
    <t xml:space="preserve">0002.0013.0141.0374 </t>
  </si>
  <si>
    <t>Укрепление культурных связей и взаимодействия с
зарубежными странами и организациями</t>
  </si>
  <si>
    <t xml:space="preserve">0002.0013.0141.0374.0042 </t>
  </si>
  <si>
    <t>Укрепление культурных связей и взаимодействия с
зарубежными странами и организациями изобразительное искусство (живопись, скульптура,
фотоискусство)</t>
  </si>
  <si>
    <t xml:space="preserve">0002.0013.0141.0374.0043 </t>
  </si>
  <si>
    <t>Укрепление культурных связей и взаимодействия с
зарубежными странами и организациями выразительное искусство (музыка, балет, архитектура,
литература, хореография)</t>
  </si>
  <si>
    <t xml:space="preserve">0002.0013.0141.0374.0044 </t>
  </si>
  <si>
    <t>Укрепление культурных связей и взаимодействия с
зарубежными странами и организациями зрелищное искусство (театр, опера, кинематограф, цирк,
эстрада)</t>
  </si>
  <si>
    <t xml:space="preserve">0002.0013.0141.0374.0045 </t>
  </si>
  <si>
    <t>Укрепление культурных связей и взаимодействия с
зарубежными странами и организациями музейное дело</t>
  </si>
  <si>
    <t xml:space="preserve">0002.0013.0141.0375 </t>
  </si>
  <si>
    <t>Вывоз, ввоз, регистрация и хранение культурных ценностей</t>
  </si>
  <si>
    <t xml:space="preserve">0002.0013.0141.0376 </t>
  </si>
  <si>
    <t>Ведение единого государственного реестра объектов
культурного наследия</t>
  </si>
  <si>
    <t xml:space="preserve">0002.0013.0141.0377 </t>
  </si>
  <si>
    <t>Включение объектов недвижимости в реестр объектов
культурного наследия</t>
  </si>
  <si>
    <t xml:space="preserve">0002.0013.0141.0378 </t>
  </si>
  <si>
    <t>Меры социальной поддержки и стимулирования работников
сферы культуры и деятелей искусства</t>
  </si>
  <si>
    <t xml:space="preserve">0002.0013.0141.0378.0042 </t>
  </si>
  <si>
    <t>изобразительное искусство (живопись, скульптура,
фотоискусство)</t>
  </si>
  <si>
    <t xml:space="preserve">0002.0013.0141.0378.0043 </t>
  </si>
  <si>
    <t>выразительное искусство (музыка, балет, архитектура,
литература, хореография)</t>
  </si>
  <si>
    <t xml:space="preserve">0002.0013.0141.0378.0044 </t>
  </si>
  <si>
    <t xml:space="preserve">0002.0013.0141.0378.0045 </t>
  </si>
  <si>
    <t xml:space="preserve">0002.0013.0141.0379 </t>
  </si>
  <si>
    <t>Заработная плата работников культуры</t>
  </si>
  <si>
    <t xml:space="preserve">0002.0013.0142.0000 </t>
  </si>
  <si>
    <t>Средства массовой информации (за исключением
вопросов информатизации)</t>
  </si>
  <si>
    <t xml:space="preserve">0002.0013.0142.0380 </t>
  </si>
  <si>
    <t>Организация деятельности средств массовой информации</t>
  </si>
  <si>
    <t xml:space="preserve">0002.0013.0142.0380.0046 </t>
  </si>
  <si>
    <t>Организация деятельности средств массовой информации периодические печатные издания</t>
  </si>
  <si>
    <t xml:space="preserve">0002.0013.0142.0380.0047 </t>
  </si>
  <si>
    <t>Организация деятельности средств массовой информации сетевые издания</t>
  </si>
  <si>
    <t xml:space="preserve">0002.0013.0142.0380.0048 </t>
  </si>
  <si>
    <t>Организация деятельности средств массовой информации телевидение, радиовещание</t>
  </si>
  <si>
    <t xml:space="preserve">0002.0013.0142.0380.0049 </t>
  </si>
  <si>
    <t>Организация деятельности средств массовой информации информационное агентство</t>
  </si>
  <si>
    <t xml:space="preserve">0002.0013.0142.0381 </t>
  </si>
  <si>
    <t>Распространение средств массовой информации</t>
  </si>
  <si>
    <t xml:space="preserve">0002.0013.0142.0381.0046 </t>
  </si>
  <si>
    <t>Распространение средств массовой информации периодические печатные издания</t>
  </si>
  <si>
    <t xml:space="preserve">0002.0013.0142.0381.0047 </t>
  </si>
  <si>
    <t>Распространение средств массовой информации сетевые издания</t>
  </si>
  <si>
    <t xml:space="preserve">0002.0013.0142.0381.0048 </t>
  </si>
  <si>
    <t>Распространение средств массовой информации телевидение, радиовещание</t>
  </si>
  <si>
    <t xml:space="preserve">0002.0013.0142.0381.0049 </t>
  </si>
  <si>
    <t>Распространение средств массовой информации информационное агентство</t>
  </si>
  <si>
    <t xml:space="preserve">0002.0013.0142.0382 </t>
  </si>
  <si>
    <t>Требования в сфере средств массовой информации</t>
  </si>
  <si>
    <t xml:space="preserve">0002.0013.0142.0382.0046 </t>
  </si>
  <si>
    <t>Требования в сфере средств массовой информации периодические печатные издания</t>
  </si>
  <si>
    <t xml:space="preserve">0002.0013.0142.0382.0047 </t>
  </si>
  <si>
    <t>Требования в сфере средств массовой информации сетевые издания</t>
  </si>
  <si>
    <t xml:space="preserve">0002.0013.0142.0382.0048 </t>
  </si>
  <si>
    <t>Требования в сфере средств массовой информации телевидение, радиовещание</t>
  </si>
  <si>
    <t xml:space="preserve">0002.0013.0142.0382.0049 </t>
  </si>
  <si>
    <t>Требования в сфере средств массовой информации информационное агентство</t>
  </si>
  <si>
    <t xml:space="preserve">0002.0013.0142.0383 </t>
  </si>
  <si>
    <t>Материально-техническое и финансовое обеспечение средств
массовой информации</t>
  </si>
  <si>
    <t xml:space="preserve">0002.0013.0142.0383.0046 </t>
  </si>
  <si>
    <t>Материально-техническое и финансовое обеспечение средств
массовой информации периодические печатные издания</t>
  </si>
  <si>
    <t xml:space="preserve">0002.0013.0142.0383.0047 </t>
  </si>
  <si>
    <t>Материально-техническое и финансовое обеспечение средств
массовой информации сетевые издания</t>
  </si>
  <si>
    <t xml:space="preserve">0002.0013.0142.0383.0048 </t>
  </si>
  <si>
    <t>Материально-техническое и финансовое обеспечение средств
массовой информации телевидение, радиовещание</t>
  </si>
  <si>
    <t xml:space="preserve">0002.0013.0142.0383.0049 </t>
  </si>
  <si>
    <t>Материально-техническое и финансовое обеспечение средств
массовой информации - информационное агентство</t>
  </si>
  <si>
    <t xml:space="preserve">0002.0013.0142.0384 </t>
  </si>
  <si>
    <t>Государственный контроль и надзор в сфере средств массовой
информации</t>
  </si>
  <si>
    <t xml:space="preserve">0002.0013.0142.0384.0046 </t>
  </si>
  <si>
    <t xml:space="preserve">0002.0013.0142.0384.0047 </t>
  </si>
  <si>
    <t xml:space="preserve">0002.0013.0142.0384.0048 </t>
  </si>
  <si>
    <t xml:space="preserve">0002.0013.0142.0384.0049 </t>
  </si>
  <si>
    <t>Материально-техническое и финансовое обеспечение средств
массовой информации информационное агентство</t>
  </si>
  <si>
    <t xml:space="preserve">0002.0013.0142.0385 </t>
  </si>
  <si>
    <t>Взаимодействие граждан и организаций со средствами
массовой информации</t>
  </si>
  <si>
    <t xml:space="preserve">0002.0013.0142.0385.0046 </t>
  </si>
  <si>
    <t>Взаимодействие граждан и организаций со средствами
массовой информации периодические печатные издания</t>
  </si>
  <si>
    <t xml:space="preserve">0002.0013.0142.0385.0047 </t>
  </si>
  <si>
    <t>Взаимодействие граждан и организаций со средствами
массовой информации сетевые издания</t>
  </si>
  <si>
    <t xml:space="preserve">0002.0013.0142.0385.0048 </t>
  </si>
  <si>
    <t>Взаимодействие граждан и организаций со средствами
массовой информации телевидение, радиовещание</t>
  </si>
  <si>
    <t xml:space="preserve">0002.0013.0142.0385.0049 </t>
  </si>
  <si>
    <t>Взаимодействие граждан и организаций со средствами
массовой информации информационное агентство</t>
  </si>
  <si>
    <t xml:space="preserve">0002.0013.0142.0386 </t>
  </si>
  <si>
    <t>Международное сотрудничество в сфере массовой информации</t>
  </si>
  <si>
    <t xml:space="preserve">0002.0013.0142.0386.0046 </t>
  </si>
  <si>
    <t>Международное сотрудничество в сфере массовой информации периодические печатные издания</t>
  </si>
  <si>
    <t xml:space="preserve">0002.0013.0142.0386.0047 </t>
  </si>
  <si>
    <t>Международное сотрудничество в сфере массовой информации сетевые издания</t>
  </si>
  <si>
    <t xml:space="preserve">0002.0013.0142.0386.0048 </t>
  </si>
  <si>
    <t>Международное сотрудничество в сфере массовой информации телевидение, радиовещание</t>
  </si>
  <si>
    <t xml:space="preserve">0002.0013.0142.0386.0049 </t>
  </si>
  <si>
    <t>Международное сотрудничество в сфере массовой информации информационное агентство</t>
  </si>
  <si>
    <t xml:space="preserve">0002.0014.0000.0000 </t>
  </si>
  <si>
    <t>Здравоохранение. Физическая культура и спорт.
Туризм</t>
  </si>
  <si>
    <t xml:space="preserve">0002.0014.0143.0000 </t>
  </si>
  <si>
    <t>Здравоохранение (за исключением международного
сотрудничества)</t>
  </si>
  <si>
    <t xml:space="preserve">0002.0014.0143.0387 </t>
  </si>
  <si>
    <t>Требования и стандарты в сфере здравоохранения</t>
  </si>
  <si>
    <t xml:space="preserve">0002.0014.0143.0387.0050 </t>
  </si>
  <si>
    <t>Требования и стандарты в сфере здравоохранения медицинская профилактика</t>
  </si>
  <si>
    <t xml:space="preserve">0002.0014.0143.0387.0051 </t>
  </si>
  <si>
    <t>Требования и стандарты в сфере здравоохранения медицинская помощь и лечение</t>
  </si>
  <si>
    <t xml:space="preserve">0002.0014.0143.0388 </t>
  </si>
  <si>
    <t>Охрана здоровья</t>
  </si>
  <si>
    <t xml:space="preserve">0002.0014.0143.0388.0050 </t>
  </si>
  <si>
    <t>Охрана здоровья медицинская профилактика</t>
  </si>
  <si>
    <t xml:space="preserve">0002.0014.0143.0388.0051 </t>
  </si>
  <si>
    <t>Охрана здоровья медицинская помощь и лечение</t>
  </si>
  <si>
    <t xml:space="preserve">0002.0014.0143.0389 </t>
  </si>
  <si>
    <t>Работа медицинских учреждений и их сотрудников</t>
  </si>
  <si>
    <t xml:space="preserve">0002.0014.0143.0390 </t>
  </si>
  <si>
    <t>Лечение и оказание медицинской помощи</t>
  </si>
  <si>
    <t>0002.0014.0143.0391</t>
  </si>
  <si>
    <t>Помещение в больницы и специализированные лечебные
учреждения. Оплата за лечение, пребывание в лечебных
учреждениях</t>
  </si>
  <si>
    <t xml:space="preserve">0002.0014.0143.0392 </t>
  </si>
  <si>
    <t>Врачебно-консультационная комиссия. О медицинском
обслуживании, диагностике</t>
  </si>
  <si>
    <t xml:space="preserve">0002.0014.0143.0393 </t>
  </si>
  <si>
    <t>Служба скорой и неотложной медицинской помощи</t>
  </si>
  <si>
    <t xml:space="preserve">0002.0014.0143.0394 </t>
  </si>
  <si>
    <t>Медицинское обслуживание сельских жителей</t>
  </si>
  <si>
    <t xml:space="preserve">0002.0014.0143.0395 </t>
  </si>
  <si>
    <t>Медицинские советы, народная и нетрадиционная медицина</t>
  </si>
  <si>
    <t xml:space="preserve">0002.0014.0143.0396 </t>
  </si>
  <si>
    <t>Обеспечение потребности в медицинской помощи и объемов ее
получения</t>
  </si>
  <si>
    <t xml:space="preserve">0002.0014.0143.0397 </t>
  </si>
  <si>
    <t>Диспансеризация взрослого и детского населения</t>
  </si>
  <si>
    <t xml:space="preserve">0002.0014.0143.0398 </t>
  </si>
  <si>
    <t>Психоневрологические диспансеры (ПНД). Помещение и
лечение в ПНД. Снятие с учета в ПНД</t>
  </si>
  <si>
    <t xml:space="preserve">0002.0014.0143.0399 </t>
  </si>
  <si>
    <t>Политика здорового питания</t>
  </si>
  <si>
    <t xml:space="preserve">0002.0014.0143.0400 </t>
  </si>
  <si>
    <t>Отношение к больным и их родственникам</t>
  </si>
  <si>
    <t xml:space="preserve">0002.0014.0143.0401 </t>
  </si>
  <si>
    <t>Медицинское образование. Работа профессиональных
образовательных организаций</t>
  </si>
  <si>
    <t xml:space="preserve">0002.0014.0143.0402 </t>
  </si>
  <si>
    <t>Лицензирование медицинской и фармацевтической
деятельности</t>
  </si>
  <si>
    <t xml:space="preserve">0002.0014.0143.0403 </t>
  </si>
  <si>
    <t>Развитие здравоохранения</t>
  </si>
  <si>
    <t xml:space="preserve">0002.0014.0143.0404 </t>
  </si>
  <si>
    <t>Ремонт медицинских учреждений</t>
  </si>
  <si>
    <t xml:space="preserve">0002.0014.0143.0405 </t>
  </si>
  <si>
    <t>Платная медицинская помощь</t>
  </si>
  <si>
    <t xml:space="preserve">0002.0014.0143.0406 </t>
  </si>
  <si>
    <t>Охрана здоровья детей, матери и ребенка</t>
  </si>
  <si>
    <t xml:space="preserve">0002.0014.0143.0407 </t>
  </si>
  <si>
    <t>Оказание медицинской помощи детям в амбулаторно
поликлинических условиях</t>
  </si>
  <si>
    <t xml:space="preserve">0002.0014.0143.0408 </t>
  </si>
  <si>
    <t>Качество оказания медицинской помощи детям в амбулаторно
поликлинических условиях</t>
  </si>
  <si>
    <t xml:space="preserve">0002.0014.0143.0409 </t>
  </si>
  <si>
    <t>Организация оказания медицинской помощи детям в
стационарных условиях</t>
  </si>
  <si>
    <t xml:space="preserve">0002.0014.0143.0410 </t>
  </si>
  <si>
    <t>Качество оказания медицинской помощи детям в стационарных
условиях</t>
  </si>
  <si>
    <t xml:space="preserve">0002.0014.0143.0411 </t>
  </si>
  <si>
    <t>Лечение бесплодия</t>
  </si>
  <si>
    <t xml:space="preserve">0002.0014.0143.0412 </t>
  </si>
  <si>
    <t>Охрана здоровья взрослого населения</t>
  </si>
  <si>
    <t xml:space="preserve">0002.0014.0143.0413 </t>
  </si>
  <si>
    <t>Организация оказания медицинской помощи взрослым в
амбулаторно-поликлинических условиях</t>
  </si>
  <si>
    <t xml:space="preserve">0002.0014.0143.0414 </t>
  </si>
  <si>
    <t>Качество оказания медицинской помощи взрослым в
амбулаторно-поликлинических условиях</t>
  </si>
  <si>
    <t xml:space="preserve">0002.0014.0143.0415 </t>
  </si>
  <si>
    <t>Организация оказания медицинской помощи взрослым в
стационарных условиях</t>
  </si>
  <si>
    <t xml:space="preserve">0002.0014.0143.0416 </t>
  </si>
  <si>
    <t>Качество оказания медицинской помощи взрослым в
стационарных условиях</t>
  </si>
  <si>
    <t xml:space="preserve">0002.0014.0143.0417 </t>
  </si>
  <si>
    <t>Обязательное медицинское страхование</t>
  </si>
  <si>
    <t xml:space="preserve">0002.0014.0143.0418 </t>
  </si>
  <si>
    <t>Квоты на оказание высокотехнологической медицинской
помощи</t>
  </si>
  <si>
    <t xml:space="preserve">0002.0014.0143.0419 </t>
  </si>
  <si>
    <t>Обращение и производство лекарственных средств,
медицинских изделий и биологически активных добавок</t>
  </si>
  <si>
    <t xml:space="preserve">0002.0014.0143.0420 </t>
  </si>
  <si>
    <t>Лекарственное обеспечение</t>
  </si>
  <si>
    <t xml:space="preserve">0002.0014.0143.0421 </t>
  </si>
  <si>
    <t>Работа аптек</t>
  </si>
  <si>
    <t xml:space="preserve">0002.0014.0143.0422 </t>
  </si>
  <si>
    <t>Цены на жизненно-необходимые вещества и лекарственные
препараты</t>
  </si>
  <si>
    <t xml:space="preserve">0002.0014.0143.0423 </t>
  </si>
  <si>
    <t>Медицинская экспертиза и медицинское освидетельствование</t>
  </si>
  <si>
    <t xml:space="preserve">0002.0014.0143.0424 </t>
  </si>
  <si>
    <t>Экспертиза временной нетрудоспособности</t>
  </si>
  <si>
    <t xml:space="preserve">0002.0014.0143.0425 </t>
  </si>
  <si>
    <t>Медицинское освидетельствование на состояние опьянения</t>
  </si>
  <si>
    <t xml:space="preserve">0002.0014.0143.0426 </t>
  </si>
  <si>
    <t>Материально-техническое и финансовое обеспечение в сфере
здравоохранения</t>
  </si>
  <si>
    <t xml:space="preserve">0002.0014.0143.0426.0050 </t>
  </si>
  <si>
    <t>Материально-техническое и финансовое обеспечение в сфере
здравоохранения медицинская профилактика</t>
  </si>
  <si>
    <t xml:space="preserve">0002.0014.0143.0426.0051 </t>
  </si>
  <si>
    <t>Материально-техническое и финансовое обеспечение в сфере
здравоохранения медицинская помощь и лечение</t>
  </si>
  <si>
    <t xml:space="preserve">0002.0014.0143.0427 </t>
  </si>
  <si>
    <t>Внедрение и использование современных медицинских
технологий, в том числе инновационных</t>
  </si>
  <si>
    <t xml:space="preserve">0002.0014.0143.0427.0050 </t>
  </si>
  <si>
    <t xml:space="preserve">0002.0014.0143.0427.0051 </t>
  </si>
  <si>
    <t xml:space="preserve">0002.0014.0143.0428 </t>
  </si>
  <si>
    <t>Борьба с социально значимыми заболеваниями (СПИД,
туберкулез)</t>
  </si>
  <si>
    <t xml:space="preserve">0002.0014.0143.0429 </t>
  </si>
  <si>
    <t>Государственный контроль и надзор в сфере здравоохранения</t>
  </si>
  <si>
    <t xml:space="preserve">0002.0014.0143.0429.0050 </t>
  </si>
  <si>
    <t>Государственный контроль и надзор в сфере здравоохранения медицинская профилактика</t>
  </si>
  <si>
    <t xml:space="preserve">0002.0014.0143.0429.0051 </t>
  </si>
  <si>
    <t>Государственный контроль и надзор в сфере здравоохранения медицинская помощь и лечение</t>
  </si>
  <si>
    <t xml:space="preserve">0002.0014.0143.0430 </t>
  </si>
  <si>
    <t>Санитарно-эпидемиологическое благополучие населения</t>
  </si>
  <si>
    <t xml:space="preserve">0002.0014.0143.0430.0050 </t>
  </si>
  <si>
    <t>Санитарно-эпидемиологическое благополучие населения медицинская профилактика</t>
  </si>
  <si>
    <t xml:space="preserve">0002.0014.0143.0430.0051 </t>
  </si>
  <si>
    <t>Санитарно-эпидемиологическое благополучие населения медицинская помощь и лечение</t>
  </si>
  <si>
    <t xml:space="preserve">0002.0014.0143.0431 </t>
  </si>
  <si>
    <t>Курортное дело</t>
  </si>
  <si>
    <t xml:space="preserve">0002.0014.0143.0431.0050 </t>
  </si>
  <si>
    <t>Курортное дело медицинская профилактика</t>
  </si>
  <si>
    <t xml:space="preserve">0002.0014.0143.0431.0051 </t>
  </si>
  <si>
    <t>Курортное дело медицинская помощь и лечение</t>
  </si>
  <si>
    <t xml:space="preserve">0002.0014.0143.0432 </t>
  </si>
  <si>
    <t>Создание, ликвидация и реорганизация медицинских
учреждений и организаций</t>
  </si>
  <si>
    <t xml:space="preserve">0002.0014.0143.0432.0050 </t>
  </si>
  <si>
    <t>Создание, ликвидация и реорганизация медицинских
учреждений и организаций медицинская профилактика</t>
  </si>
  <si>
    <t xml:space="preserve">0002.0014.0143.0432.0051 </t>
  </si>
  <si>
    <t>Создание, ликвидация и реорганизация медицинских
учреждений и организаций медицинская помощь и лечение</t>
  </si>
  <si>
    <t xml:space="preserve">0002.0014.0143.0433 </t>
  </si>
  <si>
    <t>Направление на лечение за рубеж</t>
  </si>
  <si>
    <t xml:space="preserve">0002.0014.0143.0434 </t>
  </si>
  <si>
    <t>Санитарно-авиационная эвакуация пострадавших граждан
Российской Федерации из-за рубежа</t>
  </si>
  <si>
    <t xml:space="preserve">0002.0014.0143.0435 </t>
  </si>
  <si>
    <t>Заработная плата медицинских работников</t>
  </si>
  <si>
    <t xml:space="preserve">0002.0014.0143.0436 </t>
  </si>
  <si>
    <t>Меры социальной поддержки медицинских работников</t>
  </si>
  <si>
    <t xml:space="preserve">0002.0014.0143.0437 </t>
  </si>
  <si>
    <t>Переподготовка и повышение квалификации медицинских
работников</t>
  </si>
  <si>
    <t xml:space="preserve">0002.0014.0143.0438 </t>
  </si>
  <si>
    <t>Борьба с табакокурением, алкоголизмом и наркоманией</t>
  </si>
  <si>
    <t xml:space="preserve">0002.0014.0143.0439 </t>
  </si>
  <si>
    <t>Донорство крови, органов и тканей человека и их
трансплантация</t>
  </si>
  <si>
    <t xml:space="preserve">0002.0014.0144.0000 </t>
  </si>
  <si>
    <t>Физическая культура и спорт (за исключением
международного сотрудничества)</t>
  </si>
  <si>
    <t xml:space="preserve">0002.0014.0144.0440 </t>
  </si>
  <si>
    <t>Доступность физической культуры и спорта</t>
  </si>
  <si>
    <t xml:space="preserve">0002.0014.0144.0440.0052 </t>
  </si>
  <si>
    <t>Доступность физической культуры и спорта массовый спорт</t>
  </si>
  <si>
    <t xml:space="preserve">0002.0014.0144.0440.0053 </t>
  </si>
  <si>
    <t>Доступность физической культуры и спорта спорт высших достижений</t>
  </si>
  <si>
    <t xml:space="preserve">0002.0014.0144.0441 </t>
  </si>
  <si>
    <t>Материально-техническое и финансовое обеспечение в сфере
физической культуры и спорта</t>
  </si>
  <si>
    <t xml:space="preserve">0002.0014.0144.0441.0052 </t>
  </si>
  <si>
    <t>Материально-техническое и финансовое обеспечение в сфере
физической культуры и спорта массовый спорт</t>
  </si>
  <si>
    <t xml:space="preserve">0002.0014.0144.0441.0053 </t>
  </si>
  <si>
    <t>Материально-техническое и финансовое обеспечение в сфере
физической культуры и спорта спорт высших достижений</t>
  </si>
  <si>
    <t xml:space="preserve">0002.0014.0144.0442 </t>
  </si>
  <si>
    <t>Популяризация и пропаганда физической культуры и спорта</t>
  </si>
  <si>
    <t xml:space="preserve">0002.0014.0144.0443 </t>
  </si>
  <si>
    <t>Проведение спортивных мероприятий</t>
  </si>
  <si>
    <t xml:space="preserve">0002.0014.0144.0443.0052 </t>
  </si>
  <si>
    <t>Проведение спортивных мероприятий массовый спорт</t>
  </si>
  <si>
    <t xml:space="preserve">0002.0014.0144.0443.0053 </t>
  </si>
  <si>
    <t>Проведение спортивных мероприятий спорт высших достижений</t>
  </si>
  <si>
    <t xml:space="preserve">0002.0014.0144.0444 </t>
  </si>
  <si>
    <t>Требования и стандарты в сфере физической культуры и спорта</t>
  </si>
  <si>
    <t xml:space="preserve">0002.0014.0144.0445 </t>
  </si>
  <si>
    <t>Всероссийский спортивный комплекс ГТО</t>
  </si>
  <si>
    <t xml:space="preserve">0002.0014.0144.0446 </t>
  </si>
  <si>
    <t>Присвоение спортивных разрядов</t>
  </si>
  <si>
    <t xml:space="preserve">0002.0014.0144.0447 </t>
  </si>
  <si>
    <t>Международное сотрудничество в сфере физической культуры
и спорта</t>
  </si>
  <si>
    <t xml:space="preserve">0002.0014.0144.0448 </t>
  </si>
  <si>
    <t>Меры социальной поддержки работников сферы физической
культуры и спорта</t>
  </si>
  <si>
    <t xml:space="preserve">0002.0014.0144.0449 </t>
  </si>
  <si>
    <t>Переподготовка и повышение квалификации работников и
трудоустройство в сфере физической культуры и спорта</t>
  </si>
  <si>
    <t xml:space="preserve">0002.0014.0145.0000 </t>
  </si>
  <si>
    <t>Туризм. Экскурсии (за исключением
международного сотрудничества)</t>
  </si>
  <si>
    <t xml:space="preserve">0002.0014.0145.0450 </t>
  </si>
  <si>
    <t>Выработка и реализация государственной политики в сфере
туристской деятельности</t>
  </si>
  <si>
    <t xml:space="preserve">0002.0014.0145.0450.0054 </t>
  </si>
  <si>
    <t>Выработка и реализация государственной политики в сфере
туристской деятельности туризм внутренний</t>
  </si>
  <si>
    <t xml:space="preserve">0002.0014.0145.0450.0055 </t>
  </si>
  <si>
    <t>Выработка и реализация государственной политики в сфере
туристской деятельности туризм выездной</t>
  </si>
  <si>
    <t xml:space="preserve">0002.0014.0145.0450.0056 </t>
  </si>
  <si>
    <t>Выработка и реализация государственной политики в сфере
туристской деятельности туризм въездной</t>
  </si>
  <si>
    <t xml:space="preserve">0002.0014.0145.0451 </t>
  </si>
  <si>
    <t>Формирование, продвижение и реализация туристского
продукта</t>
  </si>
  <si>
    <t xml:space="preserve">0002.0014.0145.0451.0054 </t>
  </si>
  <si>
    <t>Формирование, продвижение и реализация туристского
продукта туризм внутренний</t>
  </si>
  <si>
    <t xml:space="preserve">0002.0014.0145.0451.0055 </t>
  </si>
  <si>
    <t>Формирование, продвижение и реализация туристского
продукта туризм выездной</t>
  </si>
  <si>
    <t xml:space="preserve">0002.0014.0145.0451.0056 </t>
  </si>
  <si>
    <t>Формирование, продвижение и реализация туристского
продукта туризм въездной</t>
  </si>
  <si>
    <t xml:space="preserve">0002.0014.0145.0452 </t>
  </si>
  <si>
    <t>Безопасность туризма</t>
  </si>
  <si>
    <t xml:space="preserve">0002.0014.0145.0452.0054 </t>
  </si>
  <si>
    <t>Безопасность туризма туризм внутренний</t>
  </si>
  <si>
    <t xml:space="preserve">0002.0014.0145.0452.0055 </t>
  </si>
  <si>
    <t>Безопасность туризма туризм выездной</t>
  </si>
  <si>
    <t xml:space="preserve">0002.0014.0145.0452.0056 </t>
  </si>
  <si>
    <t>Безопасность туризма туризм въездной</t>
  </si>
  <si>
    <t xml:space="preserve">0002.0014.0145.0453 </t>
  </si>
  <si>
    <t>Государственный надзор в сфере туристской деятельности</t>
  </si>
  <si>
    <t xml:space="preserve">0002.0014.0145.0453.0054 </t>
  </si>
  <si>
    <t>Государственный надзор в сфере туристской деятельности туризм внутренний</t>
  </si>
  <si>
    <t xml:space="preserve">0002.0014.0145.0453.0055 </t>
  </si>
  <si>
    <t>Государственный надзор в сфере туристской деятельности туризм выездной</t>
  </si>
  <si>
    <t xml:space="preserve">0002.0014.0145.0453.0056 </t>
  </si>
  <si>
    <t>Государственный надзор в сфере туристской деятельности туризм въездной</t>
  </si>
  <si>
    <t xml:space="preserve">0002.0014.0145.0454 </t>
  </si>
  <si>
    <t>Международное сотрудничество в сфере туризма</t>
  </si>
  <si>
    <t xml:space="preserve">0002.0014.0145.0454.0055 </t>
  </si>
  <si>
    <t>Международное сотрудничество в сфере туризма туризм выездной</t>
  </si>
  <si>
    <t xml:space="preserve">0002.0014.0145.0454.0056 </t>
  </si>
  <si>
    <t>Международное сотрудничество в сфере туризма туризм въездной</t>
  </si>
  <si>
    <t xml:space="preserve">0002.0014.0145.0455 </t>
  </si>
  <si>
    <t>Туристские ресурсы Российской Федерации</t>
  </si>
  <si>
    <t xml:space="preserve">0002.0014.0145.0456 </t>
  </si>
  <si>
    <t>Туризм. За исключением вопросов, связанных с защитой прав
потребителей туристских услуг</t>
  </si>
  <si>
    <t xml:space="preserve">0003.0000.0000.0000 </t>
  </si>
  <si>
    <t>Экономика</t>
  </si>
  <si>
    <t xml:space="preserve">0003.0008.0000.0000 </t>
  </si>
  <si>
    <t>Финансы</t>
  </si>
  <si>
    <t xml:space="preserve">0003.0008.0077.0000 </t>
  </si>
  <si>
    <t>Общие положения финансовой системы</t>
  </si>
  <si>
    <t xml:space="preserve">0003.0008.0077.04576 </t>
  </si>
  <si>
    <t>Стратегия и перспективы развития</t>
  </si>
  <si>
    <t xml:space="preserve">0003.0008.0078.0000 </t>
  </si>
  <si>
    <t>Управление в сфере финансов</t>
  </si>
  <si>
    <t>0003.0008.0078.0458</t>
  </si>
  <si>
    <t>Акционерные инвестиционные фонды, паевые инвестиционные
фонды, негосударственные пенсионные фонды, их
управляющие компании и специализированные депозитарии</t>
  </si>
  <si>
    <t xml:space="preserve">0003.0008.0078.0459 </t>
  </si>
  <si>
    <t>Субъекты коллективных инвестиций</t>
  </si>
  <si>
    <t xml:space="preserve">0003.0008.0078.0460 </t>
  </si>
  <si>
    <t>Негосударственные пенсионные фонды как субъекты
коллективных инвестиций</t>
  </si>
  <si>
    <t xml:space="preserve">0003.0008.0078.0461 </t>
  </si>
  <si>
    <t>Управление паевыми инвестиционными фондами (ПИФ) как
субъектами коллективных инвестиций</t>
  </si>
  <si>
    <t>0003.0008.0078.0462</t>
  </si>
  <si>
    <t>Деятельность по управлению пенсионными накоплениями и
пенсионными резервами как субъектами коллективных
инвестиций</t>
  </si>
  <si>
    <t>0003.0008.0078.0463</t>
  </si>
  <si>
    <t>Специализированные депозитарии инвестиционных фондов,
паевых инвестиционных фондов и негосударственных
пенсионных фондов как субъекты коллективных инвестиций</t>
  </si>
  <si>
    <t>0003.0008.0078.0464</t>
  </si>
  <si>
    <t>Ипотечные ценные бумаги (ипотечный сертификат участия
(ИСУ), закладные, ипотечные облигации) как субъекты
коллективных инвестиций</t>
  </si>
  <si>
    <t xml:space="preserve">0003.0008.0078.0465 </t>
  </si>
  <si>
    <t>Акционерные инвестиционные фонды как субъекты
коллективных инвестиций</t>
  </si>
  <si>
    <t xml:space="preserve">0003.0008.0078.0466 </t>
  </si>
  <si>
    <t>Государственный (муниципальный) финансовый контроль, в
том числе внешний государственный аудит</t>
  </si>
  <si>
    <t xml:space="preserve">0003.0008.0078.0467 </t>
  </si>
  <si>
    <t>Контрольно-ревизионная деятельность (финансовая проверка
организаций, учреждений)</t>
  </si>
  <si>
    <t xml:space="preserve">0003.0008.0078.0468 </t>
  </si>
  <si>
    <t>Организация и регулирование страховой деятельности</t>
  </si>
  <si>
    <t xml:space="preserve">0003.0008.0078.0469 </t>
  </si>
  <si>
    <t>Страхование выезжающих за рубеж</t>
  </si>
  <si>
    <t xml:space="preserve">0003.0008.0078.0470 </t>
  </si>
  <si>
    <t>ОСАГО</t>
  </si>
  <si>
    <t xml:space="preserve">0003.0008.0078.0471 </t>
  </si>
  <si>
    <t>Прочие виды добровольного страхования имущества</t>
  </si>
  <si>
    <t xml:space="preserve">0003.0008.0078.0472 </t>
  </si>
  <si>
    <t>Прочие виды добровольного личного страхования</t>
  </si>
  <si>
    <t xml:space="preserve">0003.0008.0078.0473 </t>
  </si>
  <si>
    <t>Страхование имущества физических лиц (за исключением
транспортных средств)</t>
  </si>
  <si>
    <t xml:space="preserve">0003.0008.0078.0474 </t>
  </si>
  <si>
    <t>Страхование имущества юридических лиц</t>
  </si>
  <si>
    <t xml:space="preserve">0003.0008.0078.0475 </t>
  </si>
  <si>
    <t>Страхование гражданской ответственности физических лиц
(владельцы транспортных средств, ж/д, авиа, водный)</t>
  </si>
  <si>
    <t xml:space="preserve">0003.0008.0078.0476 </t>
  </si>
  <si>
    <t>Страхование профессиональной ответственности юридических
лиц (кроме туроператоров)</t>
  </si>
  <si>
    <t xml:space="preserve">0003.0008.0078.0477 </t>
  </si>
  <si>
    <t>Добровольное страхование финансовых и
предпринимательских рисков</t>
  </si>
  <si>
    <t xml:space="preserve">0003.0008.0078.0478 </t>
  </si>
  <si>
    <t>КАСКО</t>
  </si>
  <si>
    <t xml:space="preserve">0003.0008.0078.0479 </t>
  </si>
  <si>
    <t>Страхование жизни</t>
  </si>
  <si>
    <t xml:space="preserve">0003.0008.0078.0480 </t>
  </si>
  <si>
    <t>Обязательное страхование от несчастных случаев и болезней</t>
  </si>
  <si>
    <t xml:space="preserve">0003.0008.0078.0481 </t>
  </si>
  <si>
    <t>Страхования профессиональной ответственности
туроператоров</t>
  </si>
  <si>
    <t xml:space="preserve">0003.0008.0078.0482 </t>
  </si>
  <si>
    <t>Невозможность найти/связаться со страховой организацией</t>
  </si>
  <si>
    <t xml:space="preserve">0003.0008.0078.0483 </t>
  </si>
  <si>
    <t>Несогласие с действиями конкурсного управляющего</t>
  </si>
  <si>
    <t xml:space="preserve">0003.0008.0078.0484 </t>
  </si>
  <si>
    <t>Урегулирование убытков</t>
  </si>
  <si>
    <t xml:space="preserve">0003.0008.0078.0485 </t>
  </si>
  <si>
    <t>Другие продукты страхования</t>
  </si>
  <si>
    <t xml:space="preserve">0003.0008.0078.0486 </t>
  </si>
  <si>
    <t>Общество взаимного страхования</t>
  </si>
  <si>
    <t xml:space="preserve">0003.0008.0078.0487 </t>
  </si>
  <si>
    <t>Страховые брокеры</t>
  </si>
  <si>
    <t xml:space="preserve">0003.0008.0078.0488 </t>
  </si>
  <si>
    <t>Страховые актуарии</t>
  </si>
  <si>
    <t xml:space="preserve">0003.0008.0078.0489 </t>
  </si>
  <si>
    <t>Банкротство/ликвидация компании/отзыв лицензии
(страхование)</t>
  </si>
  <si>
    <t xml:space="preserve">0003.0008.0078.0490 </t>
  </si>
  <si>
    <t>Страхование жизни на случай смерти, дожития до
определенного возраста или срока</t>
  </si>
  <si>
    <t xml:space="preserve">0003.0008.0078.0491 </t>
  </si>
  <si>
    <t>Добровольное медицинское страхование (ДМС)</t>
  </si>
  <si>
    <t xml:space="preserve">0003.0008.0078.0492 </t>
  </si>
  <si>
    <t>Объединения субъектов страхового дела, в том числе
саморегулируемые организации</t>
  </si>
  <si>
    <t xml:space="preserve">0003.0008.0079.0000 </t>
  </si>
  <si>
    <t>Денежная система и денежное обращение</t>
  </si>
  <si>
    <t xml:space="preserve">0003.0008.0079.0493 </t>
  </si>
  <si>
    <t>Государственная политика в сфере микрофинансовой
деятельности</t>
  </si>
  <si>
    <t xml:space="preserve">0003.0008.0079.0494 </t>
  </si>
  <si>
    <t>Деятельность микрофинансовых организаций</t>
  </si>
  <si>
    <t xml:space="preserve">0003.0008.0079.0495 </t>
  </si>
  <si>
    <t>Деятельность по предоставлению займов микрофинансовыми
организациями (МФО)</t>
  </si>
  <si>
    <t xml:space="preserve">0003.0008.0079.0496 </t>
  </si>
  <si>
    <t>Деятельность по привлечению денежных средств
микрофинансовыми организациями (МФО)</t>
  </si>
  <si>
    <t xml:space="preserve">0003.0008.0079.0497 </t>
  </si>
  <si>
    <t>Деятельность кредитных кооперативов, жилищных
накопительных кооперативов</t>
  </si>
  <si>
    <t xml:space="preserve">0003.0008.0079.0498 </t>
  </si>
  <si>
    <t>Кредитные потребительские кооперативы</t>
  </si>
  <si>
    <t xml:space="preserve">0003.0008.0079.0499 </t>
  </si>
  <si>
    <t>Жилищные накопительные кооперативы</t>
  </si>
  <si>
    <t xml:space="preserve">0003.0008.0079.0500 </t>
  </si>
  <si>
    <t>Деятельность ломбардов</t>
  </si>
  <si>
    <t xml:space="preserve">0003.0008.0079.0501 </t>
  </si>
  <si>
    <t>Деятельность по предоставлению займов (ломбарды)</t>
  </si>
  <si>
    <t xml:space="preserve">0003.0008.0079.0502 </t>
  </si>
  <si>
    <t>Деятельность по хранению вещей (ломбарды)</t>
  </si>
  <si>
    <t xml:space="preserve">0003.0008.0079.0503 </t>
  </si>
  <si>
    <t>Игорный бизнес. Лотереи</t>
  </si>
  <si>
    <t xml:space="preserve">0003.0008.0079.0504 </t>
  </si>
  <si>
    <t>Производство и реализация защищенной от подделок
полиграфической продукции</t>
  </si>
  <si>
    <t xml:space="preserve">0003.0008.0079.0505 </t>
  </si>
  <si>
    <t>Деятельность Совета при Президенте Российской Федерации
по развитию финансового рынка</t>
  </si>
  <si>
    <t xml:space="preserve">0003.0008.0079.0506 </t>
  </si>
  <si>
    <t>Международные финансовые отношения и международное
сотрудничество</t>
  </si>
  <si>
    <t xml:space="preserve">0003.0008.0079.0507 </t>
  </si>
  <si>
    <t>Управление в сфере финансов и денежного обращения.
Эмиссия денег</t>
  </si>
  <si>
    <t xml:space="preserve">0003.0008.0079.0508 </t>
  </si>
  <si>
    <t>Платежные услуги</t>
  </si>
  <si>
    <t xml:space="preserve">0003.0008.0079.0509 </t>
  </si>
  <si>
    <t>Национальная платежная система</t>
  </si>
  <si>
    <t xml:space="preserve">0003.0008.0079.0510 </t>
  </si>
  <si>
    <t>Платежные системы</t>
  </si>
  <si>
    <t xml:space="preserve">0003.0008.0079.0511 </t>
  </si>
  <si>
    <t>Платежные агенты</t>
  </si>
  <si>
    <t xml:space="preserve">0003.0008.0079.0512 </t>
  </si>
  <si>
    <t>Электронные средства платежей, включая платежные карты</t>
  </si>
  <si>
    <t xml:space="preserve">0003.0008.0079.0513 </t>
  </si>
  <si>
    <t>Справочник БИК</t>
  </si>
  <si>
    <t xml:space="preserve">0003.0008.0079.0514 </t>
  </si>
  <si>
    <t>Расчеты наличными деньгами</t>
  </si>
  <si>
    <t xml:space="preserve">0003.0008.0079.0515 </t>
  </si>
  <si>
    <t>Перевод электронных денежных средств</t>
  </si>
  <si>
    <t xml:space="preserve">0003.0008.0079.0516 </t>
  </si>
  <si>
    <t>Денежно-кредитная политика</t>
  </si>
  <si>
    <t xml:space="preserve">0003.0008.0079.0517 </t>
  </si>
  <si>
    <t>Ценообразование</t>
  </si>
  <si>
    <t xml:space="preserve">0003.0008.0079.0518 </t>
  </si>
  <si>
    <t>Инфляция и дефляция</t>
  </si>
  <si>
    <t xml:space="preserve">0003.0008.0079.0519 </t>
  </si>
  <si>
    <t>Индексация и выплата сбережений</t>
  </si>
  <si>
    <t xml:space="preserve">0003.0008.0080.0000 </t>
  </si>
  <si>
    <t>Общие положения бюджетного устройства</t>
  </si>
  <si>
    <t xml:space="preserve">0003.0008.0080.0520 </t>
  </si>
  <si>
    <t>Специальные права заимствования</t>
  </si>
  <si>
    <t xml:space="preserve">0003.0008.0080.0521 </t>
  </si>
  <si>
    <t>Бюджетный процесс в Российской Федерации</t>
  </si>
  <si>
    <t xml:space="preserve">0003.0008.0081.0000 </t>
  </si>
  <si>
    <t>Федеральный бюджет</t>
  </si>
  <si>
    <t xml:space="preserve">0003.0008.0081.0522 </t>
  </si>
  <si>
    <t>Сбалансированность федерального бюджета</t>
  </si>
  <si>
    <t xml:space="preserve">0003.0008.0081.0523 </t>
  </si>
  <si>
    <t>Доходы федерального бюджета</t>
  </si>
  <si>
    <t xml:space="preserve">0003.0008.0081.0524 </t>
  </si>
  <si>
    <t>Расходы федерального бюджета</t>
  </si>
  <si>
    <t xml:space="preserve">0003.0008.0081.0525 </t>
  </si>
  <si>
    <t>Государственные финансовые активы Российской Федерации</t>
  </si>
  <si>
    <t xml:space="preserve">0003.0008.0081.0526 </t>
  </si>
  <si>
    <t>Составление проекта федерального бюджета. Рассмотрение и
утверждение федерального бюджета</t>
  </si>
  <si>
    <t xml:space="preserve">0003.0008.0082.0000 </t>
  </si>
  <si>
    <t>Бюджеты субъектов Российской Федерации</t>
  </si>
  <si>
    <t xml:space="preserve">0003.0008.0082.0527 </t>
  </si>
  <si>
    <t>Сбалансированность бюджета субъекта Российской Федерации</t>
  </si>
  <si>
    <t xml:space="preserve">0003.0008.0082.0528 </t>
  </si>
  <si>
    <t>Доходы бюджета субъекта Российской Федерации</t>
  </si>
  <si>
    <t xml:space="preserve">0003.0008.0082.0529 </t>
  </si>
  <si>
    <t>Расходы бюджета субъекта Российской Федерации</t>
  </si>
  <si>
    <t>0003.0008.0082.0530</t>
  </si>
  <si>
    <t>Составление проекта бюджета субъекта Российской
Федерации. Рассмотрение и утверждение бюджета субъекта
Российской Федерации</t>
  </si>
  <si>
    <t xml:space="preserve">0003.0008.0083.0000 </t>
  </si>
  <si>
    <t>Местные бюджеты</t>
  </si>
  <si>
    <t xml:space="preserve">0003.0008.0083.0531 </t>
  </si>
  <si>
    <t>Сбалансированность местного бюджета</t>
  </si>
  <si>
    <t xml:space="preserve">0003.0008.0083.0532 </t>
  </si>
  <si>
    <t>Доходы местного бюджета</t>
  </si>
  <si>
    <t xml:space="preserve">0003.0008.0083.0533 </t>
  </si>
  <si>
    <t>Расходы местного бюджета</t>
  </si>
  <si>
    <t xml:space="preserve">0003.0008.0083.0534 </t>
  </si>
  <si>
    <t>Составление проекта местного бюджета. Рассмотрение и
утверждение местного бюджета</t>
  </si>
  <si>
    <t xml:space="preserve">0003.0008.0084.0000 </t>
  </si>
  <si>
    <t>Иные вопросы бюджетного устройства</t>
  </si>
  <si>
    <t xml:space="preserve">0003.0008.0084.0535 </t>
  </si>
  <si>
    <t>Использование средств внебюджетного фонда</t>
  </si>
  <si>
    <t xml:space="preserve">0003.0008.0085.0000 </t>
  </si>
  <si>
    <t>Казначейство</t>
  </si>
  <si>
    <t xml:space="preserve">0003.0008.0085.0536 </t>
  </si>
  <si>
    <t>Деятельность Федерального казначейства (Казначейства
России)</t>
  </si>
  <si>
    <t xml:space="preserve">0003.0008.0086.0000 </t>
  </si>
  <si>
    <t>Налоги и сборы</t>
  </si>
  <si>
    <t xml:space="preserve">0003.0008.0086.0537 </t>
  </si>
  <si>
    <t>Государственная политика в налоговой сфере</t>
  </si>
  <si>
    <t xml:space="preserve">0003.0008.0086.0538 </t>
  </si>
  <si>
    <t>Налоговые преференции и льготы физическим лицам</t>
  </si>
  <si>
    <t xml:space="preserve">0003.0008.0086.0539 </t>
  </si>
  <si>
    <t>Водный налог</t>
  </si>
  <si>
    <t xml:space="preserve">0003.0008.0086.0540 </t>
  </si>
  <si>
    <t>Земельный налог</t>
  </si>
  <si>
    <t xml:space="preserve">0003.0008.0086.0541 </t>
  </si>
  <si>
    <t>Налог на добавленную стоимость</t>
  </si>
  <si>
    <t xml:space="preserve">0003.0008.0086.0542 </t>
  </si>
  <si>
    <t>Налог на добычу полезных ископаемых</t>
  </si>
  <si>
    <t xml:space="preserve">0003.0008.0086.0543 </t>
  </si>
  <si>
    <t>Транспортный налог</t>
  </si>
  <si>
    <t xml:space="preserve">0003.0008.0086.0544 </t>
  </si>
  <si>
    <t>Налог на имущество</t>
  </si>
  <si>
    <t xml:space="preserve">0003.0008.0086.0545 </t>
  </si>
  <si>
    <t>Налог на доходы физических лиц</t>
  </si>
  <si>
    <t xml:space="preserve">0003.0008.0086.0546 </t>
  </si>
  <si>
    <t>Налог на прибыль</t>
  </si>
  <si>
    <t xml:space="preserve">0003.0008.0086.0547 </t>
  </si>
  <si>
    <t>Госпошлины</t>
  </si>
  <si>
    <t xml:space="preserve">0003.0008.0086.0548 </t>
  </si>
  <si>
    <t>Налогообложение малого бизнеса, специальных налоговых
режимов</t>
  </si>
  <si>
    <t xml:space="preserve">0003.0008.0086.0549 </t>
  </si>
  <si>
    <t>Юридические вопросы по налогам и сборам</t>
  </si>
  <si>
    <t xml:space="preserve">0003.0008.0086.0550 </t>
  </si>
  <si>
    <t>Налогообложение алкогольной продукции</t>
  </si>
  <si>
    <t xml:space="preserve">0003.0008.0086.0551 </t>
  </si>
  <si>
    <t>Учет налогоплательщиков. Получение и отказ от ИНН</t>
  </si>
  <si>
    <t xml:space="preserve">0003.0008.0086.0552 </t>
  </si>
  <si>
    <t>Организация работы с налогоплательщиками</t>
  </si>
  <si>
    <t xml:space="preserve">0003.0008.0086.0553 </t>
  </si>
  <si>
    <t>Актуализация сведений об объектах налогообложения</t>
  </si>
  <si>
    <t xml:space="preserve">0003.0008.0086.0554 </t>
  </si>
  <si>
    <t>Получение налоговых уведомлений об уплате налога</t>
  </si>
  <si>
    <t xml:space="preserve">0003.0008.0086.0555 </t>
  </si>
  <si>
    <t>Налоговая отчетность</t>
  </si>
  <si>
    <t xml:space="preserve">0003.0008.0086.0556 </t>
  </si>
  <si>
    <t>Контроль и надзор в налоговой сфере</t>
  </si>
  <si>
    <t xml:space="preserve">0003.0008.0086.0557 </t>
  </si>
  <si>
    <t>Возврат или зачет излишне уплаченных или излишне
взысканных сумм налогов, сборов, взносов, пеней и штрафов</t>
  </si>
  <si>
    <t xml:space="preserve">0003.0008.0086.0558 </t>
  </si>
  <si>
    <t>Задолженность но налогам, сборам и взносам в бюджеты
государственных внебюджетных фондов</t>
  </si>
  <si>
    <t xml:space="preserve">0003.0008.0086.0559 </t>
  </si>
  <si>
    <t>Предоставление отсрочки или рассрочки по уплате налога,
сбора, пени, штрафа</t>
  </si>
  <si>
    <t xml:space="preserve">0003.0008.0086.0560 </t>
  </si>
  <si>
    <t>Уклонение от налогообложения</t>
  </si>
  <si>
    <t xml:space="preserve">0003.0008.0086.0561 </t>
  </si>
  <si>
    <t>Доступ к персонифицированной информации о состоянии
расчета с бюджетом</t>
  </si>
  <si>
    <t xml:space="preserve">0003.0008.0086.0562 </t>
  </si>
  <si>
    <t>Оказание услуг в электронной форме. Пользование
информационными ресурсами</t>
  </si>
  <si>
    <t xml:space="preserve">0003.0008.0086.0563 </t>
  </si>
  <si>
    <t>Маркировка товаров контрольными (идентификационными)
знаками</t>
  </si>
  <si>
    <t xml:space="preserve">0003.0008.0086.0564 </t>
  </si>
  <si>
    <t>Контроль исполнения налогового законодательства
физическими и юридическими лицами</t>
  </si>
  <si>
    <t>0003.0008.0086.0565</t>
  </si>
  <si>
    <t>Регистрация юридических лиц, физических лиц в качестве
индивидуальных предпринимателей и крестьянских
(фермерских) хозяйств</t>
  </si>
  <si>
    <t xml:space="preserve">0003.0008.0086.0566 </t>
  </si>
  <si>
    <t>Регистрация физических лиц в качестве индивидуальных
предпринимателей</t>
  </si>
  <si>
    <t xml:space="preserve">0003.0008.0086.0567 </t>
  </si>
  <si>
    <t>Надзор в области организации и проведения азартных игр и
лотерей</t>
  </si>
  <si>
    <t xml:space="preserve">0003.0008.0086.0568 </t>
  </si>
  <si>
    <t>Регистрация контрольно-кассовой техники, используемой
организациями и индивидуальными предпринимателями</t>
  </si>
  <si>
    <t xml:space="preserve">0003.0008.0087.0000 </t>
  </si>
  <si>
    <t>Банковское дело</t>
  </si>
  <si>
    <t>0003.0008.0087.0569</t>
  </si>
  <si>
    <t>Государственная политика в сфере банковской деятельности.
Развитие и укрепление банковской системы Российской
Федерации</t>
  </si>
  <si>
    <t xml:space="preserve">0003.0008.0087.0570 </t>
  </si>
  <si>
    <t>Регистрация кредитных организаций и выдача им лицензии на
осуществление банковских операций</t>
  </si>
  <si>
    <t xml:space="preserve">0003.0008.0087.0571 </t>
  </si>
  <si>
    <t>Установка банкоматов, терминалов оплаты в населенных
пунктах</t>
  </si>
  <si>
    <t xml:space="preserve">0003.0008.0087.0572 </t>
  </si>
  <si>
    <t>Корпоративные отношения (ООО)</t>
  </si>
  <si>
    <t xml:space="preserve">0003.0008.0087.0573 </t>
  </si>
  <si>
    <t>Корпоративные отношения (АО)</t>
  </si>
  <si>
    <t xml:space="preserve">0003.0008.0087.0574 </t>
  </si>
  <si>
    <t>Взаимодействие Центрального банка Российской Федерации с
участниками рынка (корпоративные отношения)</t>
  </si>
  <si>
    <t xml:space="preserve">0003.0008.0087.0575 </t>
  </si>
  <si>
    <t>Потребительские кредиты гражданам и индивидуальным
предпринимателям. Кредитная информация</t>
  </si>
  <si>
    <t xml:space="preserve">0003.0008.0087.0576 </t>
  </si>
  <si>
    <t>Оформление и обслуживание электронных карт</t>
  </si>
  <si>
    <t xml:space="preserve">0003.0008.0087.0577 </t>
  </si>
  <si>
    <t>Взимание банками коммерческих вознаграждений</t>
  </si>
  <si>
    <t xml:space="preserve">0003.0008.0087.0578 </t>
  </si>
  <si>
    <t>Проведение банковских операций по вкладам</t>
  </si>
  <si>
    <t xml:space="preserve">0003.0008.0087.0579 </t>
  </si>
  <si>
    <t>Вопросы заемщиков и кредиторов</t>
  </si>
  <si>
    <t xml:space="preserve">0003.0008.0087.0580 </t>
  </si>
  <si>
    <t>Банковское регулирование и надзор за деятельностью
кредитных организаций</t>
  </si>
  <si>
    <t xml:space="preserve">0003.0008.0087.0581 </t>
  </si>
  <si>
    <t>Ликвидация или реорганизация кредитных организаций.
Возврат денежных средств</t>
  </si>
  <si>
    <t xml:space="preserve">0003.0008.0087.0582 </t>
  </si>
  <si>
    <t>Федеральный общественно-государственный фонд по защите
прав вкладчиков и акционеров</t>
  </si>
  <si>
    <t xml:space="preserve">0003.0008.0087.0583 </t>
  </si>
  <si>
    <t>Государственная политика в сфере банковской кредитной
кооперации</t>
  </si>
  <si>
    <t xml:space="preserve">0003.0008.0087.0584 </t>
  </si>
  <si>
    <t>Кредитные организации</t>
  </si>
  <si>
    <t xml:space="preserve">0003.0008.0087.0585 </t>
  </si>
  <si>
    <t>Банковские гарантии</t>
  </si>
  <si>
    <t xml:space="preserve">0003.0008.0087.0586 </t>
  </si>
  <si>
    <t>Потребительское кредитование</t>
  </si>
  <si>
    <t xml:space="preserve">0003.0008.0087.0587 </t>
  </si>
  <si>
    <t>Обменные операции</t>
  </si>
  <si>
    <t xml:space="preserve">0003.0008.0087.0588 </t>
  </si>
  <si>
    <t>Система страхования вкладов, деятельность агентства по
страхованию вкладов (АСВ)</t>
  </si>
  <si>
    <t xml:space="preserve">0003.0008.0087.0589 </t>
  </si>
  <si>
    <t>Отзыв (банковской) лицензии</t>
  </si>
  <si>
    <t xml:space="preserve">0003.0008.0087.0590 </t>
  </si>
  <si>
    <t>Интернет-банкинг</t>
  </si>
  <si>
    <t xml:space="preserve">0003.0008.0087.0591 </t>
  </si>
  <si>
    <t>Исполнительное производство и кредитные организации (КО)</t>
  </si>
  <si>
    <t xml:space="preserve">0003.0008.0087.0592 </t>
  </si>
  <si>
    <t>Кредитная история</t>
  </si>
  <si>
    <t xml:space="preserve">0003.0008.0087.0593 </t>
  </si>
  <si>
    <t>Кредитование юридических лиц</t>
  </si>
  <si>
    <t xml:space="preserve">0003.0008.0087.0594 </t>
  </si>
  <si>
    <t>Автокредитование</t>
  </si>
  <si>
    <t xml:space="preserve">0003.0008.0087.0595 </t>
  </si>
  <si>
    <t>Расчетный счет</t>
  </si>
  <si>
    <t xml:space="preserve">0003.0008.0087.0596 </t>
  </si>
  <si>
    <t>Вклад/депозит</t>
  </si>
  <si>
    <t xml:space="preserve">0003.0008.0087.0597 </t>
  </si>
  <si>
    <t>Вклады в Крыму</t>
  </si>
  <si>
    <t xml:space="preserve">0003.0008.0087.0598 </t>
  </si>
  <si>
    <t>Банковские карты/банкоматы</t>
  </si>
  <si>
    <t xml:space="preserve">0003.0008.0087.0599 </t>
  </si>
  <si>
    <t>Банковские переводы</t>
  </si>
  <si>
    <t xml:space="preserve">0003.0008.0087.0600 </t>
  </si>
  <si>
    <t>Качество обслуживания кредитными организациями (КО)</t>
  </si>
  <si>
    <t xml:space="preserve">0003.0008.0087.0601 </t>
  </si>
  <si>
    <t>Ведение кредитных историй</t>
  </si>
  <si>
    <t xml:space="preserve">0003.0008.0088.0000 </t>
  </si>
  <si>
    <t>Ценные бумаги. Рынок ценных бумаг</t>
  </si>
  <si>
    <t xml:space="preserve">0003.0008.0088.0602 </t>
  </si>
  <si>
    <t>Эмиссия и обращение ценных бумаг</t>
  </si>
  <si>
    <t xml:space="preserve">0003.0008.0088.0603 </t>
  </si>
  <si>
    <t>Рынок ценных бумаг и профессиональная деятельность на
рынке ценных бумаг</t>
  </si>
  <si>
    <t xml:space="preserve">0003.0008.0088.0604 </t>
  </si>
  <si>
    <t>Субъекты рынка ценных бумаг и товарного рынка</t>
  </si>
  <si>
    <t xml:space="preserve">0003.0008.0088.0605 </t>
  </si>
  <si>
    <t>Брокеры (рынок ценных бумаг и товарный рынок)</t>
  </si>
  <si>
    <t xml:space="preserve">0003.0008.0088.0606 </t>
  </si>
  <si>
    <t>Дилеры (рынок ценных бумаг и товарный рынок)</t>
  </si>
  <si>
    <t xml:space="preserve">0003.0008.0088.0607 </t>
  </si>
  <si>
    <t>Доверительные управляющие (рынок ценных бумаг и товарный
рынок)</t>
  </si>
  <si>
    <t xml:space="preserve">0003.0008.0088.0608 </t>
  </si>
  <si>
    <t>Регистраторы (рынок ценных бумаг и товарный рынок)</t>
  </si>
  <si>
    <t xml:space="preserve">0003.0008.0088.0609 </t>
  </si>
  <si>
    <t>Организаторы торгов (рынок ценных бумаг и товарный рынок)</t>
  </si>
  <si>
    <t xml:space="preserve">0003.0008.0088.0610 </t>
  </si>
  <si>
    <t>Депозитарии (рынок ценных бумаг и товарный рынок)</t>
  </si>
  <si>
    <t xml:space="preserve">0003.0008.0088.0611 </t>
  </si>
  <si>
    <t>Расчетные депозитарии (рынок ценных бумаг и товарный
рынок)</t>
  </si>
  <si>
    <t xml:space="preserve">0003.0008.0088.0612 </t>
  </si>
  <si>
    <t>Клиринговые организации (рынок ценных бумаг и товарный
рынок)</t>
  </si>
  <si>
    <t xml:space="preserve">0003.0008.0088.0613 </t>
  </si>
  <si>
    <t>Банкротство/ликвидация компании/отзыв лицензии (рынок
ценных бумаг и товарный рынок)</t>
  </si>
  <si>
    <t xml:space="preserve">0003.0008.0088.0614 </t>
  </si>
  <si>
    <t>Безлицензионная деятельность на рынке ценных бумаг</t>
  </si>
  <si>
    <t xml:space="preserve">0003.0008.0088.0615 </t>
  </si>
  <si>
    <t>Операторы товарных поставок (рынок ценных бумаг и
товарный рынок)</t>
  </si>
  <si>
    <t xml:space="preserve">0003.0008.0088.0616 </t>
  </si>
  <si>
    <t>Репозитарии (рынок ценных бумаг и товарный рынок)</t>
  </si>
  <si>
    <t xml:space="preserve">0003.0008.0088.0617 </t>
  </si>
  <si>
    <t>Форекс-дилеры (рынок ценных бумаг и товарный рынок)</t>
  </si>
  <si>
    <t xml:space="preserve">0003.0008.0088.0618 </t>
  </si>
  <si>
    <t>Информационное обеспечение рынка ценных бумаг</t>
  </si>
  <si>
    <t xml:space="preserve">0003.0008.0088.0619 </t>
  </si>
  <si>
    <t>Регулирование рынка ценных бумаг, в том числе контроль за
соблюдением законодательства</t>
  </si>
  <si>
    <t xml:space="preserve">0003.0008.0088.0620 </t>
  </si>
  <si>
    <t>Акционирование предприятий</t>
  </si>
  <si>
    <t xml:space="preserve">0003.0008.0089.0000 </t>
  </si>
  <si>
    <t>Валютное регулирование и валютный контроль</t>
  </si>
  <si>
    <t xml:space="preserve">0003.0008.0089.0621 </t>
  </si>
  <si>
    <t>Валютный рынок</t>
  </si>
  <si>
    <t xml:space="preserve">0003.0008.0089.0622 </t>
  </si>
  <si>
    <t>Валютное регулирование</t>
  </si>
  <si>
    <t xml:space="preserve">0003.0008.0089.0623 </t>
  </si>
  <si>
    <t>Нарушения валютного законодательства Российской
Федерации и актов органов валютного регулирования</t>
  </si>
  <si>
    <t xml:space="preserve">0003.0008.0089.0624 </t>
  </si>
  <si>
    <t>Валютный контроль</t>
  </si>
  <si>
    <t xml:space="preserve">0003.0008.0090.0000 </t>
  </si>
  <si>
    <t>Инвестиции (за исключением иностранных и
капитальных вложений)</t>
  </si>
  <si>
    <t xml:space="preserve">0003.0008.0090.0625 </t>
  </si>
  <si>
    <t>Инвестиционная деятельность</t>
  </si>
  <si>
    <t xml:space="preserve">0003.0008.0091.0000 </t>
  </si>
  <si>
    <t>Бухгалтерский учет и финансовая отчетность</t>
  </si>
  <si>
    <t xml:space="preserve">0003.0008.0091.0626 </t>
  </si>
  <si>
    <t>Бухгалтерский учет. Требования к бухгалтерскому учету</t>
  </si>
  <si>
    <t xml:space="preserve">0003.0008.0092.0000 </t>
  </si>
  <si>
    <t>Аудиторская деятельность (за исключением
экологического аудита)</t>
  </si>
  <si>
    <t xml:space="preserve">0003.0008.0092.0627 </t>
  </si>
  <si>
    <t>Государственное регулирование аудиторской деятельности</t>
  </si>
  <si>
    <t xml:space="preserve">0003.0008.0092.0628 </t>
  </si>
  <si>
    <t>Проверка деятельности хозяйствующих субъектов</t>
  </si>
  <si>
    <t xml:space="preserve">0003.0009.0000.0000 </t>
  </si>
  <si>
    <t>Хозяйственная деятельность</t>
  </si>
  <si>
    <t xml:space="preserve">0003.0009.0093.0000 </t>
  </si>
  <si>
    <t>Промышленность</t>
  </si>
  <si>
    <t xml:space="preserve">0003.0009.0093.0629 </t>
  </si>
  <si>
    <t>Стандарты, требования, системы менеджмента качества,
нормативы в сфере промышленности</t>
  </si>
  <si>
    <t xml:space="preserve">0003.0009.0093.0629.0057 </t>
  </si>
  <si>
    <t>Стандарты, требования, системы менеджмента качества,
нормативы в сфере промышленности добывающая промышленность</t>
  </si>
  <si>
    <t xml:space="preserve">0003.0009.0093.0629.0058 </t>
  </si>
  <si>
    <t>Стандарты, требования, системы менеджмента качества,
нормативы в сфере промышленности обрабатывающая промышленность</t>
  </si>
  <si>
    <t xml:space="preserve">0003.0009.0093.0630 </t>
  </si>
  <si>
    <t>Деятельность в сфере промышленности</t>
  </si>
  <si>
    <t xml:space="preserve">0003.0009.0093.0630.0057 </t>
  </si>
  <si>
    <t>Деятельность в сфере промышленности добывающая промышленность</t>
  </si>
  <si>
    <t xml:space="preserve">0003.0009.0093.0630.0058 </t>
  </si>
  <si>
    <t>Деятельность в сфере промышленности обрабатывающая промышленность</t>
  </si>
  <si>
    <t xml:space="preserve">0003.0009.0093.0631 </t>
  </si>
  <si>
    <t>Станкостроение и инвестиционное машиностроение</t>
  </si>
  <si>
    <t xml:space="preserve">0003.0009.0093.0632 </t>
  </si>
  <si>
    <t>Легализация оборота продукции</t>
  </si>
  <si>
    <t xml:space="preserve">0003.0009.0093.0633 </t>
  </si>
  <si>
    <t>Автомобильная промышленность</t>
  </si>
  <si>
    <t xml:space="preserve">0003.0009.0093.0634 </t>
  </si>
  <si>
    <t>Железнодорожное машиностроение</t>
  </si>
  <si>
    <t xml:space="preserve">0003.0009.0093.0635 </t>
  </si>
  <si>
    <t>Строительно-дорожное машиностроение</t>
  </si>
  <si>
    <t xml:space="preserve">0003.0009.0093.0636 </t>
  </si>
  <si>
    <t>Судостроительная промышленность</t>
  </si>
  <si>
    <t xml:space="preserve">0003.0009.0093.0637 </t>
  </si>
  <si>
    <t>Радиоэлектронная промышленность</t>
  </si>
  <si>
    <t xml:space="preserve">0003.0009.0093.0638 </t>
  </si>
  <si>
    <t>Промышленность обычных вооружений</t>
  </si>
  <si>
    <t xml:space="preserve">0003.0009.0093.0639 </t>
  </si>
  <si>
    <t>Авиационная промышленность</t>
  </si>
  <si>
    <t xml:space="preserve">0003.0009.0093.0640 </t>
  </si>
  <si>
    <t>Фармацевтическая и медицинская промышленность</t>
  </si>
  <si>
    <t xml:space="preserve">0003.0009.0093.0641 </t>
  </si>
  <si>
    <t>Химико-технологический и лесопромышленный комплекс</t>
  </si>
  <si>
    <t xml:space="preserve">0003.0009.0093.0642 </t>
  </si>
  <si>
    <t>Производственная, хозяйственная и финансовая деятельность
предприятий, организаций</t>
  </si>
  <si>
    <t xml:space="preserve">0003.0009.0093.0642.0057 </t>
  </si>
  <si>
    <t>Производственная, хозяйственная и финансовая деятельность
предприятий, организаций добывающая промышленность</t>
  </si>
  <si>
    <t xml:space="preserve">0003.0009.0093.0642.0058 </t>
  </si>
  <si>
    <t>обрабатывающая промышленность</t>
  </si>
  <si>
    <t xml:space="preserve">0003.0009.0093.0643 </t>
  </si>
  <si>
    <t>Установление и утверждение границ охранной зоны
газораспределительных сетей</t>
  </si>
  <si>
    <t xml:space="preserve">0003.0009.0093.0644 </t>
  </si>
  <si>
    <t>Охранные зоны объектов электроэнергетики</t>
  </si>
  <si>
    <t xml:space="preserve">0003.0009.0093.0645 </t>
  </si>
  <si>
    <t>Охранные зоны магистральных трубопроводов</t>
  </si>
  <si>
    <t xml:space="preserve">0003.0009.0093.0646 </t>
  </si>
  <si>
    <t>Региональная промышленная политика</t>
  </si>
  <si>
    <t xml:space="preserve">0003.0009.0093.0647 </t>
  </si>
  <si>
    <t>Развитие промышленности социально-значимых товаров</t>
  </si>
  <si>
    <t xml:space="preserve">0003.0009.0093.0648 </t>
  </si>
  <si>
    <t>Обеспечение снабжения садоводческих некоммерческих
товариществ (СНТ) электроэнергией</t>
  </si>
  <si>
    <t xml:space="preserve">0003.0009.0093.0649 </t>
  </si>
  <si>
    <t>Технологическое присоединение потребителей к системам
электро-, тепло-, газо-, водоснабжения</t>
  </si>
  <si>
    <t xml:space="preserve">0003.0009.0093.0650 </t>
  </si>
  <si>
    <t>Правила технической эксплуатации теплостанций,
теплоустановок и теплосетей</t>
  </si>
  <si>
    <t>0003.0009.0093.0651</t>
  </si>
  <si>
    <t>Электроэнергетика. Топливно-энергетический комплекс.
Работа АЭС, ТЭС и ГЭС. Переход ТЭС на газ. Долги
энергетикам</t>
  </si>
  <si>
    <t xml:space="preserve">0003.0009.0093.0652 </t>
  </si>
  <si>
    <t>Подготовка и прохождение осенне-зимнего периода</t>
  </si>
  <si>
    <t xml:space="preserve">0003.0009.0093.0653 </t>
  </si>
  <si>
    <t>Теплоэнергетика</t>
  </si>
  <si>
    <t xml:space="preserve">0003.0009.0093.0654 </t>
  </si>
  <si>
    <t>Оборонно-промышленный комплекс, космос</t>
  </si>
  <si>
    <t xml:space="preserve">0003.0009.0093.0655 </t>
  </si>
  <si>
    <t>Материально-техническое и информационное обеспечение
промышленности</t>
  </si>
  <si>
    <t xml:space="preserve">0003.0009.0093.0656 </t>
  </si>
  <si>
    <t>Создание, ликвидация и реорганизация промышленных
предприятий</t>
  </si>
  <si>
    <t xml:space="preserve">0003.0009.0093.0657 </t>
  </si>
  <si>
    <t>Инновационная политика, внедрение высоких технологий.
Изобретательская деятельность</t>
  </si>
  <si>
    <t xml:space="preserve">0003.0009.0093.0658 </t>
  </si>
  <si>
    <t>Государственный контроль в сфере промышленности</t>
  </si>
  <si>
    <t xml:space="preserve">0003.0009.0093.0659 </t>
  </si>
  <si>
    <t>Государственный надзор за подъемными сооружениями</t>
  </si>
  <si>
    <t xml:space="preserve">0003.0009.0093.0660 </t>
  </si>
  <si>
    <t>Горная промышленность</t>
  </si>
  <si>
    <t xml:space="preserve">0003.0009.0093.0661 </t>
  </si>
  <si>
    <t>Добыча полезных ископаемых</t>
  </si>
  <si>
    <t xml:space="preserve">0003.0009.0093.0662 </t>
  </si>
  <si>
    <t>Надзор за гидротехническими сооружениями</t>
  </si>
  <si>
    <t xml:space="preserve">0003.0009.0093.0663 </t>
  </si>
  <si>
    <t>Эксплуатация подвесных канатных дорог</t>
  </si>
  <si>
    <t xml:space="preserve">0003.0009.0093.0664 </t>
  </si>
  <si>
    <t>Оборудование, работающее под избыточным давлением</t>
  </si>
  <si>
    <t xml:space="preserve">0003.0009.0093.0665 </t>
  </si>
  <si>
    <t>Угольная промышленность: подземные горные работы</t>
  </si>
  <si>
    <t xml:space="preserve">0003.0009.0093.0666 </t>
  </si>
  <si>
    <t>Угольная промышленность: открытые горные работы</t>
  </si>
  <si>
    <t xml:space="preserve">0003.0009.0094.0000 </t>
  </si>
  <si>
    <t>Геология. Геодезия и картография</t>
  </si>
  <si>
    <t xml:space="preserve">0003.0009.0094.0667 </t>
  </si>
  <si>
    <t>Геодезия и картография</t>
  </si>
  <si>
    <t xml:space="preserve">0003.0009.0094.0668 </t>
  </si>
  <si>
    <t>Работа Росреестра в федеральных округах и в субъектах
Российской Федерации</t>
  </si>
  <si>
    <t xml:space="preserve">0003.0009.0094.0669 </t>
  </si>
  <si>
    <t>Предоставление сведений из Единого государственного реестра
недвижимости</t>
  </si>
  <si>
    <t xml:space="preserve">0003.0009.0094.0670 </t>
  </si>
  <si>
    <t>Передача сведений Единого государственного реестра
недвижимости в Федеральную налоговую службу</t>
  </si>
  <si>
    <t xml:space="preserve">0003.0009.0094.0671 </t>
  </si>
  <si>
    <t>Нецелевое использование земельных участков</t>
  </si>
  <si>
    <t xml:space="preserve">0003.0009.0094.0672 </t>
  </si>
  <si>
    <t>Деятельность кадастровых инженеров</t>
  </si>
  <si>
    <t>0003.0009.0095.0000</t>
  </si>
  <si>
    <t>Использование атомной энергии. Захоронение
радиоактивных отходов и материалов (за
исключением вопросов безопасности)</t>
  </si>
  <si>
    <t xml:space="preserve">0003.0009.0095.0673 </t>
  </si>
  <si>
    <t>Использование атомной энергии. Захоронение радиоактивных
отходов и материалов (за исключением вопросов безопасности)</t>
  </si>
  <si>
    <t xml:space="preserve">0003.0009.0096.0000 </t>
  </si>
  <si>
    <t>Строительство</t>
  </si>
  <si>
    <t xml:space="preserve">0003.0009.0096.0674 </t>
  </si>
  <si>
    <t>Нормативное правовое регулирование строительной
деятельности</t>
  </si>
  <si>
    <t xml:space="preserve">0003.0009.0096.0675 </t>
  </si>
  <si>
    <t>Выполнение государственных требований при осуществлении
строительной деятельности, соблюдение СНИПов</t>
  </si>
  <si>
    <t xml:space="preserve">0003.0009.0096.0676 </t>
  </si>
  <si>
    <t>Государственный контроль и надзор в области долевого
строительства</t>
  </si>
  <si>
    <t xml:space="preserve">0003.0009.0096.0677 </t>
  </si>
  <si>
    <t>Деятельность в сфере строительства. Сооружение зданий,
объектов капитального строительства</t>
  </si>
  <si>
    <t xml:space="preserve">0003.0009.0096.0678 </t>
  </si>
  <si>
    <t>Согласование строительства</t>
  </si>
  <si>
    <t xml:space="preserve">0003.0009.0096.0679 </t>
  </si>
  <si>
    <t>Государственный кадастровый учет недвижимого имущества</t>
  </si>
  <si>
    <t xml:space="preserve">0003.0009.0096.0680 </t>
  </si>
  <si>
    <t>Инвестиции в строительство</t>
  </si>
  <si>
    <t xml:space="preserve">0003.0009.0096.0681 </t>
  </si>
  <si>
    <t>Строительные организации, застройщики</t>
  </si>
  <si>
    <t xml:space="preserve">0003.0009.0096.0682 </t>
  </si>
  <si>
    <t>Жилищное строительство</t>
  </si>
  <si>
    <t xml:space="preserve">0003.0009.0096.0683 </t>
  </si>
  <si>
    <t>Строительство и реконструкция объектов железнодорожного,
авиа- и водного транспорта</t>
  </si>
  <si>
    <t xml:space="preserve">0003.0009.0096.0684 </t>
  </si>
  <si>
    <t>Строительство и реконструкция дорог</t>
  </si>
  <si>
    <t xml:space="preserve">0003.0009.0096.0685 </t>
  </si>
  <si>
    <t>Прохождение разрешительных процедур на капитальное
строительство</t>
  </si>
  <si>
    <t xml:space="preserve">0003.0009.0096.0686 </t>
  </si>
  <si>
    <t>Устранение строительных недоделок</t>
  </si>
  <si>
    <t xml:space="preserve">0003.0009.0097.0000 </t>
  </si>
  <si>
    <t>Градостроительство и архитектура</t>
  </si>
  <si>
    <t xml:space="preserve">0003.0009.0097.0687 </t>
  </si>
  <si>
    <t>Строительство объектов социальной сферы (науки, культуры,
спорта, народного образования, здравоохранения, торговли)</t>
  </si>
  <si>
    <t xml:space="preserve">0003.0009.0097.0688 </t>
  </si>
  <si>
    <t>Градостроительство. Архитектура и проектирование</t>
  </si>
  <si>
    <t xml:space="preserve">0003.0009.0097.0689 </t>
  </si>
  <si>
    <t>Комплексное благоустройство</t>
  </si>
  <si>
    <t xml:space="preserve">0003.0009.0097.0690 </t>
  </si>
  <si>
    <t>Уличное освещение</t>
  </si>
  <si>
    <t>0003.0009.0097.0691</t>
  </si>
  <si>
    <t>Организация условий мест для массового отдыха, включая
обеспечение свободного доступа к водным объектам общего
пользования и их береговым полосам</t>
  </si>
  <si>
    <t xml:space="preserve">0003.0009.0097.0692 </t>
  </si>
  <si>
    <t>Озеленение</t>
  </si>
  <si>
    <t xml:space="preserve">0003.0009.0097.0693 </t>
  </si>
  <si>
    <t>Парковки автотранспорта вне организованных автостоянок</t>
  </si>
  <si>
    <t xml:space="preserve">0003.0009.0097.0694 </t>
  </si>
  <si>
    <t>Уборка снега, опавших листьев, мусора и посторонних
предметов</t>
  </si>
  <si>
    <t xml:space="preserve">0003.0009.0097.0695 </t>
  </si>
  <si>
    <t>Организация выгула собак</t>
  </si>
  <si>
    <t xml:space="preserve">0003.0009.0097.0696 </t>
  </si>
  <si>
    <t>Водопонижение и берегоукрепление</t>
  </si>
  <si>
    <t xml:space="preserve">0003.0009.0097.0697 </t>
  </si>
  <si>
    <t>Акарицидная обработка</t>
  </si>
  <si>
    <t xml:space="preserve">0003.0009.0097.0698 </t>
  </si>
  <si>
    <t>Организация условий и мест для детского отдыха и досуга
(детских и спортивных площадок)</t>
  </si>
  <si>
    <t xml:space="preserve">0003.0009.0097.0699 </t>
  </si>
  <si>
    <t>Благоустройство и ремонт подъездных дорог, в том числе
тротуаров</t>
  </si>
  <si>
    <t xml:space="preserve">0003.0009.0097.0700 </t>
  </si>
  <si>
    <t>Водоснабжение поселений</t>
  </si>
  <si>
    <t xml:space="preserve">0003.0009.0097.0701 </t>
  </si>
  <si>
    <t>Канализование поселений</t>
  </si>
  <si>
    <t xml:space="preserve">0003.0009.0097.0702 </t>
  </si>
  <si>
    <t>Электрификация поселений</t>
  </si>
  <si>
    <t xml:space="preserve">0003.0009.0097.0703 </t>
  </si>
  <si>
    <t>Газификация поселений</t>
  </si>
  <si>
    <t xml:space="preserve">0003.0009.0097.0704 </t>
  </si>
  <si>
    <t>Содержание газового оборудования. Опасность взрыва</t>
  </si>
  <si>
    <t xml:space="preserve">0003.0009.0097.0705 </t>
  </si>
  <si>
    <t>Технологическое присоединение объектов заявителя к
газораспределительным сетям</t>
  </si>
  <si>
    <t xml:space="preserve">0003.0009.0098.0000 </t>
  </si>
  <si>
    <t>Сельское хозяйство</t>
  </si>
  <si>
    <t xml:space="preserve">0003.0009.0098.0706 </t>
  </si>
  <si>
    <t>Агропромышленный комплекс, аграрная политика, управление
агропромышленным комплексом</t>
  </si>
  <si>
    <t xml:space="preserve">0003.0009.0098.0707 </t>
  </si>
  <si>
    <t>Фермерские (крестьянские) хозяйства и аренда на селе</t>
  </si>
  <si>
    <t xml:space="preserve">0003.0009.0098.0708 </t>
  </si>
  <si>
    <t>Личные подсобные хозяйства</t>
  </si>
  <si>
    <t xml:space="preserve">0003.0009.0098.0709 </t>
  </si>
  <si>
    <t>Сельскохозяйственная продукция</t>
  </si>
  <si>
    <t xml:space="preserve">0003.0009.0098.0710 </t>
  </si>
  <si>
    <t>Пищевая и перерабатывающая промышленность.
Сельскохозяйственные кооперативы</t>
  </si>
  <si>
    <t xml:space="preserve">0003.0009.0098.0711 </t>
  </si>
  <si>
    <t>Применение ядохимикатов, пестицидов</t>
  </si>
  <si>
    <t xml:space="preserve">0003.0009.0098.0712 </t>
  </si>
  <si>
    <t>Коллективное садоводство и огородничество, некоммерческие
садовые товарищества</t>
  </si>
  <si>
    <t xml:space="preserve">0003.0009.0098.0713 </t>
  </si>
  <si>
    <t>Мелиорация</t>
  </si>
  <si>
    <t xml:space="preserve">0003.0009.0098.0714 </t>
  </si>
  <si>
    <t>Охотничье хозяйство</t>
  </si>
  <si>
    <t xml:space="preserve">0003.0009.0098.0715 </t>
  </si>
  <si>
    <t>Пчеловодство</t>
  </si>
  <si>
    <t xml:space="preserve">0003.0009.0098.0716 </t>
  </si>
  <si>
    <t>Рыбное хозяйство. Производство рыбопродуктов и
морепродуктов. Борьба с браконьерством</t>
  </si>
  <si>
    <t xml:space="preserve">0003.0009.0098.0717 </t>
  </si>
  <si>
    <t>Работа ветеринарной службы</t>
  </si>
  <si>
    <t xml:space="preserve">0003.0009.0098.0718 </t>
  </si>
  <si>
    <t>Нарушения в области ветеринарии</t>
  </si>
  <si>
    <t>0003.0009.0098.0719</t>
  </si>
  <si>
    <t>Государственный ветеринарный надзор. Ввоз/Вывоз/Транзит
подконтрольных госветнадзору товаров. Эпизоотическое
состояние</t>
  </si>
  <si>
    <t xml:space="preserve">0003.0009.0098.0720 </t>
  </si>
  <si>
    <t>Государственный надзор в сфере обращения лекарственных
средств для ветеринарного применения</t>
  </si>
  <si>
    <t xml:space="preserve">0003.0009.0098.0721 </t>
  </si>
  <si>
    <t>Государственный карантинный фитосанитарный контроль
(надзор)</t>
  </si>
  <si>
    <t xml:space="preserve">0003.0009.0098.0722 </t>
  </si>
  <si>
    <t>Государственный надзор в области семеноводства, в
отношении семян сельскохозяйственных растений</t>
  </si>
  <si>
    <t>0003.0009.0098.0723</t>
  </si>
  <si>
    <t>Государственный надзор в области обеспечения качества и
безопасности зерна и продуктов его переработки.
Государственный контроль (надзор) за соблюдением
требований технического регламента Таможенного союза «О
безопасности зерна»</t>
  </si>
  <si>
    <t>0003.0009.0098.0724</t>
  </si>
  <si>
    <t>Государственный земельный надзор в отношении земель
сельскохозяйственного назначения. Информация о нарушениях
земельного законодательства</t>
  </si>
  <si>
    <t xml:space="preserve">0003.0009.0098.0725 </t>
  </si>
  <si>
    <t>Животноводство</t>
  </si>
  <si>
    <t xml:space="preserve">0003.0009.0098.0726 </t>
  </si>
  <si>
    <t>Правила содержания домашних животных</t>
  </si>
  <si>
    <t xml:space="preserve">0003.0009.0098.0727 </t>
  </si>
  <si>
    <t>Содержание домашних животных</t>
  </si>
  <si>
    <t xml:space="preserve">0003.0009.0098.0728 </t>
  </si>
  <si>
    <t>Ненадлежащее содержание домашних животных</t>
  </si>
  <si>
    <t xml:space="preserve">0003.0009.0099.0000 </t>
  </si>
  <si>
    <t>Транспорт</t>
  </si>
  <si>
    <t xml:space="preserve">0003.0009.0099.0729 </t>
  </si>
  <si>
    <t>Управление транспортом. Работа руководителей транспортных
организаций</t>
  </si>
  <si>
    <t xml:space="preserve">0003.0009.0099.0729.0059 </t>
  </si>
  <si>
    <t>Управление транспортом. Работа руководителей транспортных
организаций железнодорожный транспорт</t>
  </si>
  <si>
    <t xml:space="preserve">0003.0009.0099.0729.0060 </t>
  </si>
  <si>
    <t>Управление транспортом. Работа руководителей транспортных
организаций воздушный транспорт</t>
  </si>
  <si>
    <t xml:space="preserve">0003.0009.0099.0729.0061 </t>
  </si>
  <si>
    <t>Управление транспортом. Работа руководителей транспортных
организаций автомобильный транспорт</t>
  </si>
  <si>
    <t xml:space="preserve">0003.0009.0099.0729.0062 </t>
  </si>
  <si>
    <t>Управление транспортом. Работа руководителей транспортных
организаций водный транспорт</t>
  </si>
  <si>
    <t xml:space="preserve">0003.0009.0099.0729.0063 </t>
  </si>
  <si>
    <t>Управление транспортом. Работа руководителей транспортных
организаций трубопроводный транспорт</t>
  </si>
  <si>
    <t xml:space="preserve">0003.0009.0099.0730 </t>
  </si>
  <si>
    <t>Государственная инспекция по маломерным судам (ГИМС)</t>
  </si>
  <si>
    <t xml:space="preserve">0003.0009.0099.0731 </t>
  </si>
  <si>
    <t>Использование средств в рамках реализации «Схемы
территориального планирования Российской Федерации»</t>
  </si>
  <si>
    <t xml:space="preserve">0003.0009.0099.0732 </t>
  </si>
  <si>
    <t>Городской, сельский и междугородний пассажирский
транспорт</t>
  </si>
  <si>
    <t xml:space="preserve">0003.0009.0099.0733 </t>
  </si>
  <si>
    <t>Транспортное обслуживание населения, пассажирские
перевозки</t>
  </si>
  <si>
    <t xml:space="preserve">0003.0009.0099.0733.0059 </t>
  </si>
  <si>
    <t>Транспортное обслуживание населения, пассажирские
перевозки железнодорожный транспорт</t>
  </si>
  <si>
    <t xml:space="preserve">0003.0009.0099.0733.0060 </t>
  </si>
  <si>
    <t>Транспортное обслуживание населения, пассажирские
перевозки воздушный транспорт</t>
  </si>
  <si>
    <t xml:space="preserve">0003.0009.0099.0733.0061 </t>
  </si>
  <si>
    <t>Транспортное обслуживание населения, пассажирские
перевозки автомобильный транспорт</t>
  </si>
  <si>
    <t xml:space="preserve">0003.0009.0099.0733.0062 </t>
  </si>
  <si>
    <t>Транспортное обслуживание населения, пассажирские
перевозки водный транспорт</t>
  </si>
  <si>
    <t xml:space="preserve">0003.0009.0099.0734 </t>
  </si>
  <si>
    <t>Регламент работы аэропорта</t>
  </si>
  <si>
    <t xml:space="preserve">0003.0009.0099.0735 </t>
  </si>
  <si>
    <t>Прохождение регистрации</t>
  </si>
  <si>
    <t xml:space="preserve">0003.0009.0099.0736 </t>
  </si>
  <si>
    <t>Компенсация морального и материального вреда</t>
  </si>
  <si>
    <t xml:space="preserve">0003.0009.0099.0737 </t>
  </si>
  <si>
    <t>Транспортные услуги, кроме пассажирских перевозок</t>
  </si>
  <si>
    <t xml:space="preserve">0003.0009.0099.0737.0059 </t>
  </si>
  <si>
    <t>Транспортные услуги, кроме пассажирских перевозок железнодорожный транспорт</t>
  </si>
  <si>
    <t xml:space="preserve">0003.0009.0099.0737.0060 </t>
  </si>
  <si>
    <t>Транспортные услуги, кроме пассажирских перевозок воздушный транспорт</t>
  </si>
  <si>
    <t xml:space="preserve">0003.0009.0099.0737.0061 </t>
  </si>
  <si>
    <t>Транспортные услуги, кроме пассажирских перевозок автомобильный транспорт</t>
  </si>
  <si>
    <t xml:space="preserve">0003.0009.0099.0737.0062 </t>
  </si>
  <si>
    <t>Транспортные услуги, кроме пассажирских перевозок водный транспорт</t>
  </si>
  <si>
    <t xml:space="preserve">0003.0009.0099.0737.0063 </t>
  </si>
  <si>
    <t xml:space="preserve"> Транспортные услуги, кроме пассажирских перевозок трубопроводный транспорт</t>
  </si>
  <si>
    <t xml:space="preserve">0003.0009.0099.0738 </t>
  </si>
  <si>
    <t>Содержание транспортной инфраструктуры</t>
  </si>
  <si>
    <t xml:space="preserve">0003.0009.0099.0739 </t>
  </si>
  <si>
    <t>Строительство и ремонт мостов и гидротехнических
сооружений</t>
  </si>
  <si>
    <t xml:space="preserve">0003.0009.0099.0740 </t>
  </si>
  <si>
    <t>Работа спецавтохозяйства</t>
  </si>
  <si>
    <t xml:space="preserve">0003.0009.0099.0741 </t>
  </si>
  <si>
    <t>О строительстве, размещении гаражей, стоянок, автопарковок</t>
  </si>
  <si>
    <t xml:space="preserve">0003.0009.0099.0742 </t>
  </si>
  <si>
    <t>Эксплуатация и сохранность автомобильных дорог</t>
  </si>
  <si>
    <t xml:space="preserve">0003.0009.0099.0743 </t>
  </si>
  <si>
    <t>Борьба с аварийностью. Безопасность дорожного движения</t>
  </si>
  <si>
    <t xml:space="preserve">0003.0009.0099.0744 </t>
  </si>
  <si>
    <t>Дорожные знаки и дорожная разметка</t>
  </si>
  <si>
    <t xml:space="preserve">0003.0009.0099.0745 </t>
  </si>
  <si>
    <t>Транспортная безопасность, в том числе наземная,
подземная, воздушная и надводная</t>
  </si>
  <si>
    <t xml:space="preserve">0003.0009.0099.0746 </t>
  </si>
  <si>
    <t>Аккредитация юридических лиц по обеспечению транспортной
безопасности</t>
  </si>
  <si>
    <t xml:space="preserve">0003.0009.0099.0747 </t>
  </si>
  <si>
    <t>Эвакуация транспортных средств</t>
  </si>
  <si>
    <t xml:space="preserve">0003.0009.0099.0748 </t>
  </si>
  <si>
    <t>Тарифы, сборы и льготы на транспортные услуги</t>
  </si>
  <si>
    <t xml:space="preserve">0003.0009.0099.0749 </t>
  </si>
  <si>
    <t>Программа по утилизации старых автомобилей</t>
  </si>
  <si>
    <t xml:space="preserve">0003.0009.0100.0000 </t>
  </si>
  <si>
    <t>Связь</t>
  </si>
  <si>
    <t xml:space="preserve">0003.0009.0100.0750 </t>
  </si>
  <si>
    <t>Государственное регулирование деятельности в области связи</t>
  </si>
  <si>
    <t xml:space="preserve">0003.0009.0100.0751 </t>
  </si>
  <si>
    <t>Оказание услуг по передаче данных и предоставлению доступа
к информационно-телекоммуникационной сети "Интернет"</t>
  </si>
  <si>
    <t xml:space="preserve">0003.0009.0100.0752 </t>
  </si>
  <si>
    <t>Социальные сети и сетевые сообщества</t>
  </si>
  <si>
    <t xml:space="preserve">0003.0009.0100.0753 </t>
  </si>
  <si>
    <t>Почтово-банковские услуги (доставка пенсий и пособий, прием
коммунальных платежей)</t>
  </si>
  <si>
    <t xml:space="preserve">0003.0009.0100.0754 </t>
  </si>
  <si>
    <t>Оказание услуг почтовой связи</t>
  </si>
  <si>
    <t xml:space="preserve">0003.0009.0100.0755 </t>
  </si>
  <si>
    <t>Государственные знаки почтовой оплаты</t>
  </si>
  <si>
    <t xml:space="preserve">0003.0009.0100.0756 </t>
  </si>
  <si>
    <t>Оказание услуг телеграфной связи</t>
  </si>
  <si>
    <t xml:space="preserve">0003.0009.0100.0757 </t>
  </si>
  <si>
    <t>Оказание услуг передвижной радиотелефонной связи</t>
  </si>
  <si>
    <t xml:space="preserve">0003.0009.0100.0758 </t>
  </si>
  <si>
    <t>Доступ к сети местной телефонной связи</t>
  </si>
  <si>
    <t xml:space="preserve">0003.0009.0100.0759 </t>
  </si>
  <si>
    <t>Трансляция обязательных общедоступных телеканалов и (или)
радиоканалов</t>
  </si>
  <si>
    <t xml:space="preserve">0003.0009.0100.0760 </t>
  </si>
  <si>
    <t>Качество оказания услуг связи</t>
  </si>
  <si>
    <t xml:space="preserve">0003.0009.0100.0761 </t>
  </si>
  <si>
    <t>Развитие цифрового вещания</t>
  </si>
  <si>
    <t xml:space="preserve">0003.0009.0100.0762 </t>
  </si>
  <si>
    <t>Инфраструктура связи</t>
  </si>
  <si>
    <t xml:space="preserve">0003.0009.0100.0763 </t>
  </si>
  <si>
    <t>Тарифы на услуги связи. Оплата услуг связи</t>
  </si>
  <si>
    <t xml:space="preserve">0003.0009.0100.0764 </t>
  </si>
  <si>
    <t>Правительственная связь и иные виды специальной связи.
Фельдъегерская связь</t>
  </si>
  <si>
    <t>0003.0009.0100.0765</t>
  </si>
  <si>
    <t>Информационные системы органов государственной власти
Российской Федерации. Официальные сайты органов
государственной власти и органов местного самоуправления</t>
  </si>
  <si>
    <t xml:space="preserve">0003.0009.0101.0000 </t>
  </si>
  <si>
    <t>Космическая деятельность</t>
  </si>
  <si>
    <t xml:space="preserve">0003.0009.0101.0766 </t>
  </si>
  <si>
    <t>Управление в сфере космической деятельности</t>
  </si>
  <si>
    <t>0003.0009.0101.0767</t>
  </si>
  <si>
    <t>Формирование и поддержание необходимого состава
орбитальной группировки космических аппаратов,
обеспечивающих предоставление услуг в интересах социально
экономической сферы, науки и международного
сотрудничества</t>
  </si>
  <si>
    <t xml:space="preserve">0003.0009.0102.0000 </t>
  </si>
  <si>
    <t>Торговля</t>
  </si>
  <si>
    <t xml:space="preserve">0003.0009.0102.0768 </t>
  </si>
  <si>
    <t>Управление в сфере торговли. Правила торговли</t>
  </si>
  <si>
    <t xml:space="preserve">0003.0009.0102.0769 </t>
  </si>
  <si>
    <t>Деятельность субъектов торговли, торговые точки, организация
торговли</t>
  </si>
  <si>
    <t xml:space="preserve">0003.0009.0102.0770 </t>
  </si>
  <si>
    <t>Торговля товарами, купля-продажа товаров, осуществление
торговой деятельности</t>
  </si>
  <si>
    <t xml:space="preserve">0003.0009.0102.0771 </t>
  </si>
  <si>
    <t>Качество товаров. Защита прав потребителей</t>
  </si>
  <si>
    <t xml:space="preserve">0003.0009.0102.0772 </t>
  </si>
  <si>
    <t>Продажа товаров с нарушением маркировки товаров
контрольными (идентификационными) знаками</t>
  </si>
  <si>
    <t xml:space="preserve">0003.0009.0102.0773 </t>
  </si>
  <si>
    <t>Нормативное правовое регулирование торговли</t>
  </si>
  <si>
    <t xml:space="preserve">0003.0009.0103.0000 </t>
  </si>
  <si>
    <t>Общественное питание</t>
  </si>
  <si>
    <t xml:space="preserve">0003.0009.0103.0774 </t>
  </si>
  <si>
    <t>Управление в сфере общественного питания</t>
  </si>
  <si>
    <t xml:space="preserve">0003.0009.0103.0775 </t>
  </si>
  <si>
    <t>Предприятия общественного питания</t>
  </si>
  <si>
    <t xml:space="preserve">0003.0009.0104.0000 </t>
  </si>
  <si>
    <t>Бытовое обслуживание населения</t>
  </si>
  <si>
    <t xml:space="preserve">0003.0009.0104.0776 </t>
  </si>
  <si>
    <t>Предприятия бытового обслуживания населения. Бытовые
услуги</t>
  </si>
  <si>
    <t xml:space="preserve">0003.0009.0104.0777 </t>
  </si>
  <si>
    <t>Тарифы и льготы на бытовое услуги</t>
  </si>
  <si>
    <t xml:space="preserve">0003.0009.0104.0778 </t>
  </si>
  <si>
    <t>Ритуальные услуги</t>
  </si>
  <si>
    <t xml:space="preserve">0003.0009.0104.0779 </t>
  </si>
  <si>
    <t>Содержание кладбищ и мест захоронений</t>
  </si>
  <si>
    <t xml:space="preserve">0003.0010.0000.0000 </t>
  </si>
  <si>
    <t>Внешнеэкономическая деятельность. Таможенное
дело</t>
  </si>
  <si>
    <t xml:space="preserve">0003.0010.0105.0000 </t>
  </si>
  <si>
    <t>Общие положения в сфере внешнеэкономической
деятельности</t>
  </si>
  <si>
    <t xml:space="preserve">0003.0010.0105.0780 </t>
  </si>
  <si>
    <t>Государственная политика в сфере внешнеэкономической
деятельности. ВТО</t>
  </si>
  <si>
    <t xml:space="preserve">0003.0010.0106.0000 </t>
  </si>
  <si>
    <t>Управление внешнеэкономической деятельностью</t>
  </si>
  <si>
    <t xml:space="preserve">0003.0010.0106.0781 </t>
  </si>
  <si>
    <t>Государственное регулирование внешнеэкономической
деятельности</t>
  </si>
  <si>
    <t xml:space="preserve">0003.0010.0107.0000 </t>
  </si>
  <si>
    <t>Субъекты внешнеэкономических отношений</t>
  </si>
  <si>
    <t xml:space="preserve">0003.0010.0107.0782 </t>
  </si>
  <si>
    <t xml:space="preserve">0003.0010.0108.0000 </t>
  </si>
  <si>
    <t>Внешнеэкономические сделки (за исключением
частного права)</t>
  </si>
  <si>
    <t xml:space="preserve">0003.0010.0108.0783 </t>
  </si>
  <si>
    <t>Внешнеэкономические сделки (за исключением частного
права)</t>
  </si>
  <si>
    <t xml:space="preserve">0003.0010.0109.0000 </t>
  </si>
  <si>
    <t>Оказание услуг (за исключением частного права)</t>
  </si>
  <si>
    <t xml:space="preserve">0003.0010.0109.0784 </t>
  </si>
  <si>
    <t xml:space="preserve">0003.0010.0110.0000 </t>
  </si>
  <si>
    <t>Иностранные инвестиции</t>
  </si>
  <si>
    <t xml:space="preserve">0003.0010.0110.0785 </t>
  </si>
  <si>
    <t xml:space="preserve">0003.0010.0111.0000 </t>
  </si>
  <si>
    <t>Свободные экономические зоны (за исключением
налогов и сборов)</t>
  </si>
  <si>
    <t xml:space="preserve">0003.0010.0111.0786 </t>
  </si>
  <si>
    <t>Свободные экономические зоны. Территории опережающего
развития (ТОР)</t>
  </si>
  <si>
    <t xml:space="preserve">0003.0010.0112.0000 </t>
  </si>
  <si>
    <t>Зоны свободной торговли и таможенные союзы</t>
  </si>
  <si>
    <t xml:space="preserve">0003.0010.0112.0787 </t>
  </si>
  <si>
    <t>0003.0010.0113.0000</t>
  </si>
  <si>
    <t>Расчеты при осуществлении
внешнеэкономической деятельности (за
исключением частного права и банковской сферы)</t>
  </si>
  <si>
    <t>0003.0010.0113.0788</t>
  </si>
  <si>
    <t>Расчеты при осуществлении внешнеэкономической
деятельности (за исключением частного права и банковской
сферы)</t>
  </si>
  <si>
    <t xml:space="preserve">0003.0010.0114.0000 </t>
  </si>
  <si>
    <t>Гуманитарная и техническая помощь в сфере
внешнеэкономической деятельности</t>
  </si>
  <si>
    <t xml:space="preserve">0003.0010.0114.0789 </t>
  </si>
  <si>
    <t xml:space="preserve">0003.0010.0115.0000 </t>
  </si>
  <si>
    <t>Международные выставки, торги, аукционы,
ярмарки</t>
  </si>
  <si>
    <t xml:space="preserve">0003.0010.0115.0790 </t>
  </si>
  <si>
    <t>Международные выставки, торги, аукционы, ярмарки</t>
  </si>
  <si>
    <t xml:space="preserve">0003.0010.0116.0000 </t>
  </si>
  <si>
    <t>Таможенно-тарифное регулирование</t>
  </si>
  <si>
    <t xml:space="preserve">0003.0010.0116.0791 </t>
  </si>
  <si>
    <t xml:space="preserve">0003.0010.0116.0792 </t>
  </si>
  <si>
    <t>Ввозные таможенные пошлины</t>
  </si>
  <si>
    <t xml:space="preserve">0003.0010.0116.0793 </t>
  </si>
  <si>
    <t>Вывозные таможенные пошлины</t>
  </si>
  <si>
    <t xml:space="preserve">0003.0010.0116.0794 </t>
  </si>
  <si>
    <t>Утилизационный сбор</t>
  </si>
  <si>
    <t xml:space="preserve">0003.0010.0116.0795 </t>
  </si>
  <si>
    <t>Автомобильный транспорт (осуществление международных
перевозок с применением книжек МДП)</t>
  </si>
  <si>
    <t xml:space="preserve">0003.0010.0117.0000 </t>
  </si>
  <si>
    <t>Нетарифные ограничения в сфере
внешнеэкономической деятельности</t>
  </si>
  <si>
    <t xml:space="preserve">0003.0010.0117.0796 </t>
  </si>
  <si>
    <t>Нетарифные ограничения в сфере внешнеэкономической
деятельности</t>
  </si>
  <si>
    <t>0003.0010.0118.0000</t>
  </si>
  <si>
    <t>Государственные меры по защите национальной
экономики в сфере внешнеэкономической
деятельности</t>
  </si>
  <si>
    <t xml:space="preserve">0003.0010.0118.0797 </t>
  </si>
  <si>
    <t>Государственные меры по защите национальной экономики в
сфере внешнеэкономической деятельности</t>
  </si>
  <si>
    <t xml:space="preserve">0003.0010.0119.0000 </t>
  </si>
  <si>
    <t>Запреты на ввоз и вывоз в сфере
внешнеэкономической деятельности</t>
  </si>
  <si>
    <t xml:space="preserve">0003.0010.0119.0798 </t>
  </si>
  <si>
    <t>Ограничения и запреты на ввоз и вывоз в сфере
внешнеэкономической деятельности</t>
  </si>
  <si>
    <t xml:space="preserve">0003.0010.0119.0799 </t>
  </si>
  <si>
    <t>Ввоз в Российскую Федерацию транспортных средств, валюты,
культурных ценностей, иных предметов и товаров</t>
  </si>
  <si>
    <t xml:space="preserve">0003.0010.0119.0800 </t>
  </si>
  <si>
    <t>Вывоз из Российской Федерации транспортных средств,
валюты, культурных ценностей, иных предметов и товаров</t>
  </si>
  <si>
    <t>0003.0010.0120.0000</t>
  </si>
  <si>
    <t>Применение косвенных (внутренних) налогов при
экспорте и импорте (за исключением федеральных
налогов и сборов)</t>
  </si>
  <si>
    <t xml:space="preserve">0003.0010.0120.0801 </t>
  </si>
  <si>
    <t>Применение косвенных (внутренних) налогов при экспорте и
импорте</t>
  </si>
  <si>
    <t xml:space="preserve">0003.0010.0121.0000 </t>
  </si>
  <si>
    <t>Таможенное дело (за исключением
международного экономического сотрудничества)</t>
  </si>
  <si>
    <t xml:space="preserve">0003.0010.0121.0802 </t>
  </si>
  <si>
    <t>Таможенное регулирование и таможенное дело</t>
  </si>
  <si>
    <t xml:space="preserve">0003.0010.0121.0803 </t>
  </si>
  <si>
    <t>Таможенная политика государства</t>
  </si>
  <si>
    <t xml:space="preserve">0003.0010.0121.0804 </t>
  </si>
  <si>
    <t>Совершенствование таможенного администрирования</t>
  </si>
  <si>
    <t xml:space="preserve">0003.0010.0121.0805 </t>
  </si>
  <si>
    <t>Оценка и (или) критика таможенной политики государства</t>
  </si>
  <si>
    <t xml:space="preserve">0003.0010.0121.0806 </t>
  </si>
  <si>
    <t>Таможенная инфраструктура</t>
  </si>
  <si>
    <t xml:space="preserve">0003.0010.0121.0807 </t>
  </si>
  <si>
    <t>Деятельность ФТС России, его подразделений на местах</t>
  </si>
  <si>
    <t xml:space="preserve">0003.0010.0121.0808 </t>
  </si>
  <si>
    <t>Предложения по совершенствованию деятельности
таможенных органов</t>
  </si>
  <si>
    <t xml:space="preserve">0003.0010.0121.0809 </t>
  </si>
  <si>
    <t>Обжалование решений, действий (бездействия) таможенных
органов и их должностных лиц</t>
  </si>
  <si>
    <t xml:space="preserve">0003.0010.0121.0810 </t>
  </si>
  <si>
    <t>Таможенные платежи</t>
  </si>
  <si>
    <t xml:space="preserve">0003.0010.0121.0811 </t>
  </si>
  <si>
    <t>Начисление таможенных платежей</t>
  </si>
  <si>
    <t xml:space="preserve">0003.0010.0121.0812 </t>
  </si>
  <si>
    <t>Зачисление таможенных платежей</t>
  </si>
  <si>
    <t xml:space="preserve">0003.0010.0121.0813 </t>
  </si>
  <si>
    <t>Возврат таможенных платежей</t>
  </si>
  <si>
    <t xml:space="preserve">0003.0010.0121.0814 </t>
  </si>
  <si>
    <t>Таможенный контроль</t>
  </si>
  <si>
    <t xml:space="preserve">0003.0010.0121.0815 </t>
  </si>
  <si>
    <t>Запреты на ввоз и вывоз товаров и транспортных средств</t>
  </si>
  <si>
    <t xml:space="preserve">0003.0010.0121.0816 </t>
  </si>
  <si>
    <t>Нарушения таможенных правил</t>
  </si>
  <si>
    <t xml:space="preserve">0003.0010.0121.0817 </t>
  </si>
  <si>
    <t>Ответственность за нарушение таможенных правил</t>
  </si>
  <si>
    <t xml:space="preserve">0003.0010.0121.0818 </t>
  </si>
  <si>
    <t>Таможенные процедуры</t>
  </si>
  <si>
    <t xml:space="preserve">0003.0010.0121.0819 </t>
  </si>
  <si>
    <t>Документы, необходимые участникам внешнеэкономической
деятельности</t>
  </si>
  <si>
    <t xml:space="preserve">0003.0010.0121.0820 </t>
  </si>
  <si>
    <t>Пересылка товаров в МПО (международных почтовых
отправлениях)</t>
  </si>
  <si>
    <t xml:space="preserve">0003.0010.0121.0821 </t>
  </si>
  <si>
    <t>Получение и (или) отправка багажа</t>
  </si>
  <si>
    <t xml:space="preserve">0003.0010.0121.0822 </t>
  </si>
  <si>
    <t>Возврат задержанных товаров</t>
  </si>
  <si>
    <t xml:space="preserve">0003.0010.0121.0823 </t>
  </si>
  <si>
    <t>Классификация товаров по ТН ВЭД ЕАЭС (товарная
номенклатура внешнеэкономической деятельности ЕАЭС)</t>
  </si>
  <si>
    <t xml:space="preserve">0003.0010.0121.0824 </t>
  </si>
  <si>
    <t>Таможенная стоимость товаров</t>
  </si>
  <si>
    <t xml:space="preserve">0003.0010.0121.0825 </t>
  </si>
  <si>
    <t>Таможенная статистика</t>
  </si>
  <si>
    <t xml:space="preserve">0003.0010.0121.0826 </t>
  </si>
  <si>
    <t>Административные взыскания за нарушение таможенного
законодательства, выносимые ФТС России</t>
  </si>
  <si>
    <t xml:space="preserve">0003.0010.0121.0827 </t>
  </si>
  <si>
    <t>Иные меры административного принуждения за нарушение
таможенного законодательства, выносимые ФТС России</t>
  </si>
  <si>
    <t xml:space="preserve">0003.0011.0000.0000 </t>
  </si>
  <si>
    <t>Природные ресурсы и охрана окружающей
природной среды</t>
  </si>
  <si>
    <t>0003.0011.0122.0000</t>
  </si>
  <si>
    <t>Общие вопросы охраны окружающей природной
среды (за исключением международного
сотрудничества)</t>
  </si>
  <si>
    <t xml:space="preserve">0003.0011.0122.0828 </t>
  </si>
  <si>
    <t>Законодательство в области охраны окружающей среды</t>
  </si>
  <si>
    <t xml:space="preserve">0003.0011.0122.0829 </t>
  </si>
  <si>
    <t>Основы управления в области охраны окружающей среды</t>
  </si>
  <si>
    <t xml:space="preserve">0003.0011.0122.0830 </t>
  </si>
  <si>
    <t>Требования в области охраны окружающей среды при
осуществлении хозяйственной и иной деятельности</t>
  </si>
  <si>
    <t xml:space="preserve">0003.0011.0122.0831 </t>
  </si>
  <si>
    <t>Создание н ликвидация пожарных частей</t>
  </si>
  <si>
    <t xml:space="preserve">0003.0011.0122.0832 </t>
  </si>
  <si>
    <t>Оценка воздействия на окружающую среду и экологическая
экспертиза. Экологический контроль, надзор</t>
  </si>
  <si>
    <t xml:space="preserve">0003.0011.0122.0833 </t>
  </si>
  <si>
    <t>Экологическая безопасность</t>
  </si>
  <si>
    <t xml:space="preserve">0003.0011.0122.0834 </t>
  </si>
  <si>
    <t>Загрязнение окружающей среды, сбросы, выбросы, отходы</t>
  </si>
  <si>
    <t xml:space="preserve">0003.0011.0122.0835 </t>
  </si>
  <si>
    <t>Геология и использование природных ресурсов</t>
  </si>
  <si>
    <t xml:space="preserve">0003.0011.0122.0836 </t>
  </si>
  <si>
    <t>Ликвидация последствий стихийных бедствий и чрезвычайных
происшествий</t>
  </si>
  <si>
    <t xml:space="preserve">0003.0011.0122.0837 </t>
  </si>
  <si>
    <t>Особо охраняемые природные территории</t>
  </si>
  <si>
    <t xml:space="preserve">0003.0011.0122.0838 </t>
  </si>
  <si>
    <t>Транспортировка, переработка и хранение опасных отходов</t>
  </si>
  <si>
    <t xml:space="preserve">0003.0011.0122.0839 </t>
  </si>
  <si>
    <t>Переработка вторичного сырья и бытовых отходов. Полигоны
бытовых отходов</t>
  </si>
  <si>
    <t xml:space="preserve">0003.0011.0122.0840 </t>
  </si>
  <si>
    <t>Предупреждение чрезвычайных ситуаций природного и
техногенного характера, преодоление последствий</t>
  </si>
  <si>
    <t xml:space="preserve">0003.0011.0122.0841 </t>
  </si>
  <si>
    <t>СМС-оповещение о возможных чрезвычайных ситуациях
природного и техногенного характера</t>
  </si>
  <si>
    <t xml:space="preserve">0003.0011.0123.0000 </t>
  </si>
  <si>
    <t>Использование и охрана земель (за исключением
международного сотрудничества)</t>
  </si>
  <si>
    <t>0003.0011.0123.0842</t>
  </si>
  <si>
    <t>Полномочия государственных органов и органов местного
самоуправления в области земельных отношений, в том числе
связанные с "дальневосточным гектаром"</t>
  </si>
  <si>
    <t xml:space="preserve">0003.0011.0123.0843 </t>
  </si>
  <si>
    <t>Государственный земельный надзор</t>
  </si>
  <si>
    <t>0003.0011.0123.0844</t>
  </si>
  <si>
    <t>Государственный мониторинг земель. Землеустройство.
Установление (изменение) границ земельных участков.
Резервирование земель для государственных и муниципальных
нужд</t>
  </si>
  <si>
    <t xml:space="preserve">0003.0011.0123.0845 </t>
  </si>
  <si>
    <t>Защита прав на землю и рассмотрение земельных споров</t>
  </si>
  <si>
    <t xml:space="preserve">0003.0011.0123.0846 </t>
  </si>
  <si>
    <t>Приватизация земельных участков</t>
  </si>
  <si>
    <t>0003.0011.0123.0847</t>
  </si>
  <si>
    <t>Образование земельных участков (образование, раздел, выдел,
объединение земельных участков). Возникновение прав на
землю</t>
  </si>
  <si>
    <t xml:space="preserve">0003.0011.0123.0848 </t>
  </si>
  <si>
    <t>Прекращение права собственности, процедура изъятия
земельных участков, находящихся в собственности</t>
  </si>
  <si>
    <t xml:space="preserve">0003.0011.0123.0849 </t>
  </si>
  <si>
    <t>Выделение земельных участков для индивидуального
жилищного строительства</t>
  </si>
  <si>
    <t xml:space="preserve">0003.0011.0123.0850 </t>
  </si>
  <si>
    <t>Арендные отношения в области землепользования</t>
  </si>
  <si>
    <t xml:space="preserve">0003.0011.0123.0851 </t>
  </si>
  <si>
    <t>Нецелевое использование земель сельхозназначения</t>
  </si>
  <si>
    <t xml:space="preserve">0003.0011.0123.0852 </t>
  </si>
  <si>
    <t>Изъятие земельных участков для государственных и
муниципальных нужд</t>
  </si>
  <si>
    <t xml:space="preserve">0003.0011.0124.0000 </t>
  </si>
  <si>
    <t>Использование и охрана недр (за исключением
международного сотрудничества)</t>
  </si>
  <si>
    <t xml:space="preserve">0003.0011.0124.0853 </t>
  </si>
  <si>
    <t>Использование и охрана недр</t>
  </si>
  <si>
    <t xml:space="preserve">0003.0011.0125.0000 </t>
  </si>
  <si>
    <t>Использование и охрана вод (за исключением
международного сотрудничества)</t>
  </si>
  <si>
    <t xml:space="preserve">0003.0011.0125.0854 </t>
  </si>
  <si>
    <t>Охрана и использование водных ресурсов</t>
  </si>
  <si>
    <t xml:space="preserve">0003.0011.0125.0855 </t>
  </si>
  <si>
    <t>Нарушение режима водоохранных зон водных объектов</t>
  </si>
  <si>
    <t xml:space="preserve">0003.0011.0125.0856 </t>
  </si>
  <si>
    <t>Ограничение свободного доступа к водному объекту</t>
  </si>
  <si>
    <t xml:space="preserve">0003.0011.0125.0857 </t>
  </si>
  <si>
    <t>Очистные сооружения</t>
  </si>
  <si>
    <t xml:space="preserve">0003.0011.0125.0858 </t>
  </si>
  <si>
    <t>Водное хозяйство и экология</t>
  </si>
  <si>
    <t>0003.0011.0126.0000</t>
  </si>
  <si>
    <t>Использование, охрана, защита и воспроизводство
лесов (за исключением международного
сотрудничества)</t>
  </si>
  <si>
    <t xml:space="preserve">0003.0011.0126.0859 </t>
  </si>
  <si>
    <t>Лесное законодательство</t>
  </si>
  <si>
    <t xml:space="preserve">0003.0011.0126.0860 </t>
  </si>
  <si>
    <t>Использование лесов</t>
  </si>
  <si>
    <t xml:space="preserve">0003.0011.0126.0861 </t>
  </si>
  <si>
    <t>Охрана и защита лесов</t>
  </si>
  <si>
    <t xml:space="preserve">0003.0011.0126.0862 </t>
  </si>
  <si>
    <t>Земли лесного фонда</t>
  </si>
  <si>
    <t xml:space="preserve">0003.0011.0126.0863 </t>
  </si>
  <si>
    <t>Инвентаризация лесов, лесоустройство и лесной реестр</t>
  </si>
  <si>
    <t xml:space="preserve">0003.0011.0126.0864 </t>
  </si>
  <si>
    <t>Воспроизводство лесов</t>
  </si>
  <si>
    <t xml:space="preserve">0003.0011.0127.0000 </t>
  </si>
  <si>
    <t>Охрана и использование животного мира (за
исключением международного сотрудничества)</t>
  </si>
  <si>
    <t xml:space="preserve">0003.0011.0127.0865 </t>
  </si>
  <si>
    <t>Гуманное отношение к животным. Создание приютов для
животных</t>
  </si>
  <si>
    <t xml:space="preserve">0003.0011.0127.0866 </t>
  </si>
  <si>
    <t>Отлов животных</t>
  </si>
  <si>
    <t xml:space="preserve">0003.0011.0127.0867 </t>
  </si>
  <si>
    <t>Содержание животных</t>
  </si>
  <si>
    <t xml:space="preserve">0003.0011.0127.0868 </t>
  </si>
  <si>
    <t>Регулирование численности животных</t>
  </si>
  <si>
    <t xml:space="preserve">0003.0011.0127.0869 </t>
  </si>
  <si>
    <t>Причинение вреда здоровью вследствие нападения животных</t>
  </si>
  <si>
    <t xml:space="preserve">0003.0011.0127.0870 </t>
  </si>
  <si>
    <t>Угроза жителям населенных пунктов со стороны животных</t>
  </si>
  <si>
    <t xml:space="preserve">0003.0011.0127.0871 </t>
  </si>
  <si>
    <t>Охрана объектов животного мира и среды их обитания</t>
  </si>
  <si>
    <t xml:space="preserve">0003.0011.0127.0872 </t>
  </si>
  <si>
    <t>Пользование животным миром, охота, рыболовство,
аквакультура</t>
  </si>
  <si>
    <t>0003.0011.0128.0000</t>
  </si>
  <si>
    <t>Использование и охрана природных ресурсов
континентального шельфа (за исключением
международного сотрудничества)</t>
  </si>
  <si>
    <t>0003.0011.0128.0873</t>
  </si>
  <si>
    <t>Использование и охрана природных ресурсов
континентального шельфа (за исключением международного
сотрудничества)</t>
  </si>
  <si>
    <t>0003.0011.0129.0000</t>
  </si>
  <si>
    <t>Использование и охрана природных ресурсов
исключительной экономической зоны (за
исключением международного сотрудничества)</t>
  </si>
  <si>
    <t>0003.0011.0129.0874</t>
  </si>
  <si>
    <t>Использование и охрана природных ресурсов исключительной
экономической зоны (за исключением международного
сотрудничества)</t>
  </si>
  <si>
    <t xml:space="preserve">0003.0011.0130.0000 </t>
  </si>
  <si>
    <t>Охрана атмосферного воздуха (за исключением
международного сотрудничества)</t>
  </si>
  <si>
    <t xml:space="preserve">0003.0011.0130.0875 </t>
  </si>
  <si>
    <t xml:space="preserve">0003.0011.0131.0000 </t>
  </si>
  <si>
    <t>Гидрометеорология</t>
  </si>
  <si>
    <t xml:space="preserve">0003.0011.0131.0876 </t>
  </si>
  <si>
    <t xml:space="preserve">0003.0012.0000.0000 </t>
  </si>
  <si>
    <t>Информация и информатизация</t>
  </si>
  <si>
    <t xml:space="preserve">0003.0012.0132.0000 </t>
  </si>
  <si>
    <t>Общие положения в сфере информации и
информатизации</t>
  </si>
  <si>
    <t xml:space="preserve">0003.0012.0132.0877 </t>
  </si>
  <si>
    <t>Оказание услуг в электронном виде</t>
  </si>
  <si>
    <t xml:space="preserve">0003.0012.0133.0000 </t>
  </si>
  <si>
    <t>Управление в сфере информации и
информатизации</t>
  </si>
  <si>
    <t>0003.0012.0133.0878</t>
  </si>
  <si>
    <t>Государственное регулирование в сфере формирования и
использования информационных ресурсов (создание, сбор,
обработка, накопление, хранение, поиск, распространение и
предоставление потребителю документированной информации)</t>
  </si>
  <si>
    <t xml:space="preserve">0003.0012.0133.0879 </t>
  </si>
  <si>
    <t>Электронное правительство</t>
  </si>
  <si>
    <t xml:space="preserve">0003.0012.0134.0000 </t>
  </si>
  <si>
    <t>Информационные ресурсы. Пользование
информационными ресурсами</t>
  </si>
  <si>
    <t xml:space="preserve">0003.0012.0134.0880 </t>
  </si>
  <si>
    <t>Архивный фонд. Архивы. Структура архивов</t>
  </si>
  <si>
    <t xml:space="preserve">0003.0012.0134.0881 </t>
  </si>
  <si>
    <t>Запросы архивных данных</t>
  </si>
  <si>
    <t xml:space="preserve">0003.0012.0135.0000 </t>
  </si>
  <si>
    <t>Информатизация. Информационные системы,
технологии и средства их обеспечения</t>
  </si>
  <si>
    <t xml:space="preserve">0003.0012.0135.0882 </t>
  </si>
  <si>
    <t>Информатизация. Информационные системы, технологии и
средства их обеспечения</t>
  </si>
  <si>
    <t xml:space="preserve">0003.0012.0136.0000 </t>
  </si>
  <si>
    <t>Средства массовой информации</t>
  </si>
  <si>
    <t xml:space="preserve">0003.0012.0136.0883 </t>
  </si>
  <si>
    <t>Распространение массовой информации</t>
  </si>
  <si>
    <t xml:space="preserve">0003.0012.0136.0884 </t>
  </si>
  <si>
    <t>Отношения средств массовой информации с гражданами и
организациями</t>
  </si>
  <si>
    <t xml:space="preserve">0003.0012.0137.0000 </t>
  </si>
  <si>
    <t>Реклама (за исключением рекламы в СМИ)</t>
  </si>
  <si>
    <t xml:space="preserve">0003.0012.0137.0885 </t>
  </si>
  <si>
    <t>0003.0012.0138.0000</t>
  </si>
  <si>
    <t>Информационная безопасность. Защита
информации и прав субъектов в области
информационных процессов и информатизации (за
исключением информационной безопасности
общества)</t>
  </si>
  <si>
    <t>0003.0012.0138.0886</t>
  </si>
  <si>
    <t>Защита информации, прав субъектов, участвующих в
информационных процессах и информатизация. Персональные
данные граждан</t>
  </si>
  <si>
    <t xml:space="preserve">0004.0000.0000.0000 </t>
  </si>
  <si>
    <t>Оборона, безопасность, законность</t>
  </si>
  <si>
    <t xml:space="preserve">0004.0015.0000.0000 </t>
  </si>
  <si>
    <t>Оборона</t>
  </si>
  <si>
    <t xml:space="preserve">0004.0015.0146.0000 </t>
  </si>
  <si>
    <t>Общие положения в сфере обороны</t>
  </si>
  <si>
    <t xml:space="preserve">0004.0015.0146.0887 </t>
  </si>
  <si>
    <t>0004.0015.0147.0000</t>
  </si>
  <si>
    <t>Вооруженные Силы Российской Федерации, другие
войска, воинские формирования и органы,
привлекаемые к выполнению задач в области
обороны</t>
  </si>
  <si>
    <t xml:space="preserve">0004.0015.0147.0888 </t>
  </si>
  <si>
    <t>Вооруженные Силы Российской Федерации и их
предназначение (реформирование, модернизация)</t>
  </si>
  <si>
    <t xml:space="preserve">0004.0015.0147.0889 </t>
  </si>
  <si>
    <t>Символика видов (родов войск) Вооруженных Сил Российской
Федерации, других войск</t>
  </si>
  <si>
    <t xml:space="preserve">0004.0015.0147.0889.0064 </t>
  </si>
  <si>
    <t>Символика видов (родов войск) Вооруженных Сил Российской
Федерации, других войск Минобороны России</t>
  </si>
  <si>
    <t xml:space="preserve">0004.0015.0147.0889.0065 </t>
  </si>
  <si>
    <t>Символика видов (родов войск) Вооруженных Сил Российской
Федерации, других войск МЧС России</t>
  </si>
  <si>
    <t xml:space="preserve">0004.0015.0147.0889.0066 </t>
  </si>
  <si>
    <t>Символика видов (родов войск) Вооруженных Сил Российской
Федерации, других войск ФСБ России, в том числе Пограничная служба</t>
  </si>
  <si>
    <t xml:space="preserve">0004.0015.0147.0889.0067 </t>
  </si>
  <si>
    <t>Символика видов (родов войск) Вооруженных Сил Российской
Федерации, других войск ФСО России</t>
  </si>
  <si>
    <t xml:space="preserve">0004.0015.0147.0889.0068 </t>
  </si>
  <si>
    <t>Символика видов (родов войск) Вооруженных Сил Российской
Федерации, других войск СВР России</t>
  </si>
  <si>
    <t xml:space="preserve">0004.0015.0147.0889.0069 </t>
  </si>
  <si>
    <t>Символика видов (родов войск) Вооруженных Сил Российской
Федерации, других войск Росгвардия</t>
  </si>
  <si>
    <t xml:space="preserve">0004.0015.0147.0889.0070 </t>
  </si>
  <si>
    <t>Символика видов (родов войск) Вооруженных Сил Российской
Федерации, других войск СК России</t>
  </si>
  <si>
    <t xml:space="preserve">0004.0015.0147.0889.0071 </t>
  </si>
  <si>
    <t>Символика видов (родов войск) Вооруженных Сил Российской
Федерации, других войск иные войска и органы</t>
  </si>
  <si>
    <t xml:space="preserve">0004.0015.0147.0890 </t>
  </si>
  <si>
    <t>Несанкционированное использование символики федерального
органа исполнительной власти</t>
  </si>
  <si>
    <t>0004.0015.0147.0891</t>
  </si>
  <si>
    <t>Оперативное использование формирований Вооруженных Сил
Российской Федерации за пределами территорий Российской
Федерации</t>
  </si>
  <si>
    <t>0004.0015.0147.0892</t>
  </si>
  <si>
    <t>Содержание и обслуживание защитных сооружений
гражданской обороны и противорадиационных укрытий (ЗCГО
и ПРУ)</t>
  </si>
  <si>
    <t xml:space="preserve">0004.0015.0147.0893 </t>
  </si>
  <si>
    <t>Комплектование Вооруженных Сил Российской Федерации
личным составом</t>
  </si>
  <si>
    <t xml:space="preserve">0004.0015.0147.0894 </t>
  </si>
  <si>
    <t>Руководство и управление Вооруженными Силами Российской
Федерации</t>
  </si>
  <si>
    <t xml:space="preserve">0004.0015.0147.0895 </t>
  </si>
  <si>
    <t>Дислокация Вооруженных Сил Российской Федерации</t>
  </si>
  <si>
    <t>0004.0015.0148.0000</t>
  </si>
  <si>
    <t>Состояние войны. Военное положение.
Мобилизация. Гражданская оборона.
Территориальная оборона</t>
  </si>
  <si>
    <t xml:space="preserve">0004.0015.0148.0896 </t>
  </si>
  <si>
    <t>Гражданская оборона, территориальная оборона</t>
  </si>
  <si>
    <t xml:space="preserve">0004.0015.0148.0897 </t>
  </si>
  <si>
    <t>Состояние войны. Военное положение</t>
  </si>
  <si>
    <t xml:space="preserve">0004.0015.0148.0898 </t>
  </si>
  <si>
    <t>Мобилизация</t>
  </si>
  <si>
    <t xml:space="preserve">0004.0015.0149.0000 </t>
  </si>
  <si>
    <t>Кадры Вооруженных Сил Российской Федерации,
других войск</t>
  </si>
  <si>
    <t xml:space="preserve">0004.0015.0149.0899 </t>
  </si>
  <si>
    <t>Подготовка военных кадров</t>
  </si>
  <si>
    <t>0004.0015.0149.0900</t>
  </si>
  <si>
    <t>Обучение в гражданских учебных заведениях в период
прохождения военной службы по контракту, переподготовки в
связи с предстоящим увольнением</t>
  </si>
  <si>
    <t xml:space="preserve">0004.0015.0149.0901 </t>
  </si>
  <si>
    <t>Работа военных учебных заведений</t>
  </si>
  <si>
    <t xml:space="preserve">0004.0015.0149.0902 </t>
  </si>
  <si>
    <t>Присвоение воинских званий, переводы по службе</t>
  </si>
  <si>
    <t xml:space="preserve">0004.0015.0149.0902.0064 </t>
  </si>
  <si>
    <t>Присвоение воинских званий, переводы по службе Минобороны России</t>
  </si>
  <si>
    <t xml:space="preserve">0004.0015.0149.0902.0065 </t>
  </si>
  <si>
    <t>Присвоение воинских званий, переводы по службе МЧС России</t>
  </si>
  <si>
    <t xml:space="preserve">0004.0015.0149.0902.0066 </t>
  </si>
  <si>
    <t>Присвоение воинских званий, переводы по службе ФСБ России, в том числе Пограничная служба</t>
  </si>
  <si>
    <t xml:space="preserve">0004.0015.0149.0902.0067 </t>
  </si>
  <si>
    <t>Присвоение воинских званий, переводы по службе ФСО России</t>
  </si>
  <si>
    <t xml:space="preserve">0004.0015.0149.0902.0068 </t>
  </si>
  <si>
    <t>Присвоение воинских званий, переводы по службе СВР России</t>
  </si>
  <si>
    <t xml:space="preserve">0004.0015.0149.0902.0069 </t>
  </si>
  <si>
    <t>Присвоение воинских званий, переводы по службе Росгвардия</t>
  </si>
  <si>
    <t xml:space="preserve">0004.0015.0149.0902.0070 </t>
  </si>
  <si>
    <t>Присвоение воинских званий, переводы по службе СК России</t>
  </si>
  <si>
    <t xml:space="preserve">0004.0015.0149.0902.0071 </t>
  </si>
  <si>
    <t>Присвоение воинских званий, переводы по службе иные войска и органы</t>
  </si>
  <si>
    <t xml:space="preserve">0004.0015.0149.0903 </t>
  </si>
  <si>
    <t>Восстановление военнослужащих в кадрах Вооруженных Сил
Российской Федерации, других войск и органов</t>
  </si>
  <si>
    <t xml:space="preserve">0004.0015.0149.0903.0064 </t>
  </si>
  <si>
    <t>Восстановление военнослужащих в кадрах Вооруженных Сил
Российской Федерации, других войск и органов Минобороны России</t>
  </si>
  <si>
    <t xml:space="preserve">0004.0015.0149.0903.0065 </t>
  </si>
  <si>
    <t>Восстановление военнослужащих в кадрах Вооруженных Сил
Российской Федерации, других войск и органов МЧС России</t>
  </si>
  <si>
    <t xml:space="preserve">0004.0015.0149.0903.0066 </t>
  </si>
  <si>
    <t>Восстановление военнослужащих в кадрах Вооруженных Сил
Российской Федерации, других войск и органов ФСБ России, в том числе Пограничная служба</t>
  </si>
  <si>
    <t xml:space="preserve">0004.0015.0149.0903.0067 </t>
  </si>
  <si>
    <t>Восстановление военнослужащих в кадрах Вооруженных Сил
Российской Федерации, других войск и органов ФСО России</t>
  </si>
  <si>
    <t xml:space="preserve">0004.0015.0149.0903.0068 </t>
  </si>
  <si>
    <t>Восстановление военнослужащих в кадрах Вооруженных Сил
Российской Федерации, других войск и органов СВР России</t>
  </si>
  <si>
    <t xml:space="preserve">0004.0015.0149.0903.0069 </t>
  </si>
  <si>
    <t>Восстановление военнослужащих в кадрах Вооруженных Сил
Российской Федерации, других войск и органов Росгвардия</t>
  </si>
  <si>
    <t xml:space="preserve">0004.0015.0149.0903.0070 </t>
  </si>
  <si>
    <t>Восстановление военнослужащих в кадрах Вооруженных Сил
Российской Федерации, других войск и органов СК России</t>
  </si>
  <si>
    <t xml:space="preserve">0004.0015.0149.0903.0071 </t>
  </si>
  <si>
    <t>Восстановление военнослужащих в кадрах Вооруженных Сил
Российской Федерации, других войск и органов иные войска и органы</t>
  </si>
  <si>
    <t xml:space="preserve">0004.0015.0150.0000 </t>
  </si>
  <si>
    <t>Гражданский персонал Вооруженных Сил
Российской Федерации, других войск</t>
  </si>
  <si>
    <t xml:space="preserve">0004.0015.0150.0904 </t>
  </si>
  <si>
    <t>Права и обязанности гражданского персонала Вооруженных
Сил Российской Федерации, других войск</t>
  </si>
  <si>
    <t xml:space="preserve">0004.0015.0150.0905 </t>
  </si>
  <si>
    <t>Заработная плата гражданского персонала</t>
  </si>
  <si>
    <t xml:space="preserve">0004.0015.0150.0906 </t>
  </si>
  <si>
    <t>Медицинское обслуживание гражданского персонала
Вооруженных Сил Российской Федерации, других войск</t>
  </si>
  <si>
    <t xml:space="preserve">0004.0015.0150.0907 </t>
  </si>
  <si>
    <t>Санаторно-курортное обслуживание гражданского персонала
Вооруженных Сил Российской Федерации, других войск</t>
  </si>
  <si>
    <t xml:space="preserve">0004.0015.0151.0000 </t>
  </si>
  <si>
    <t>Вооружение и военная техника</t>
  </si>
  <si>
    <t xml:space="preserve">0004.0015.0151.0908 </t>
  </si>
  <si>
    <t>Вооружение и военная техника, изобретения в области
вооружений</t>
  </si>
  <si>
    <t xml:space="preserve">0004.0015.0152.0000 </t>
  </si>
  <si>
    <t>Вопросы обеспечения Вооруженных Сил
Российской Федерации, других войск</t>
  </si>
  <si>
    <t xml:space="preserve">0004.0015.0152.0909 </t>
  </si>
  <si>
    <t>Финансовое обеспечение Вооруженных Сил Российской
Федерации, других войск и органов</t>
  </si>
  <si>
    <t>0004.0015.0152.0910</t>
  </si>
  <si>
    <t>Военные архивы. Получение сведений и документов из
архивов, поиск погибших и подтверждение участия в Великой
Отечественной войне</t>
  </si>
  <si>
    <t xml:space="preserve">0004.0015.0152.0911 </t>
  </si>
  <si>
    <t>Архивные справки о трудовом стаже и заработной плате</t>
  </si>
  <si>
    <t xml:space="preserve">0004.0015.0152.0912 </t>
  </si>
  <si>
    <t>Поиск награды. Подтверждение награждения</t>
  </si>
  <si>
    <t xml:space="preserve">0004.0015.0152.0913 </t>
  </si>
  <si>
    <t>Имущественные отношения Вооруженных Сил Российской
Федерации, других войск и органов</t>
  </si>
  <si>
    <t>0004.0015.0152.0914</t>
  </si>
  <si>
    <t>Аренда земельных участков Минобороны России,
предоставление земельных участков в безвозмездное
пользование</t>
  </si>
  <si>
    <t xml:space="preserve">0004.0015.0152.0915 </t>
  </si>
  <si>
    <t>Материально-техническое обеспечение Вооруженных Сил
Российской Федерации, других войск и органов</t>
  </si>
  <si>
    <t xml:space="preserve">0004.0015.0152.0916 </t>
  </si>
  <si>
    <t>Материально-бытовое обеспечение военнослужащих по
призыву</t>
  </si>
  <si>
    <t xml:space="preserve">0004.0015.0152.0917 </t>
  </si>
  <si>
    <t>Материально-бытовое обеспечение военнослужащих по
контракту</t>
  </si>
  <si>
    <t xml:space="preserve">0004.0015.0152.0918 </t>
  </si>
  <si>
    <t>Вопросы обустройства войск и обеспечения бытовыми
услугами, торгово-бытовое обслуживание</t>
  </si>
  <si>
    <t>0004.0015.0152.0919</t>
  </si>
  <si>
    <t>Закрытые военные городки (в т.ч. проживание населения,
неудовлетворительные условия проживания). Определение
статуса закрытого военного городка (ЗВГ)</t>
  </si>
  <si>
    <t xml:space="preserve">0004.0015.0153.0000 </t>
  </si>
  <si>
    <t>Военная наука</t>
  </si>
  <si>
    <t xml:space="preserve">0004.0015.0153.0920 </t>
  </si>
  <si>
    <t>Военная наука (теоретические и прикладные аспекты, военная
история)</t>
  </si>
  <si>
    <t xml:space="preserve">0004.0015.0153.0921 </t>
  </si>
  <si>
    <t>Суворовские училища. Кадетские корпуса, пансионы</t>
  </si>
  <si>
    <t xml:space="preserve">0004.0015.0153.0922 </t>
  </si>
  <si>
    <t>Высшие военные образовательные учреждения Минобороны
России</t>
  </si>
  <si>
    <t xml:space="preserve">0004.0015.0153.0923 </t>
  </si>
  <si>
    <t>Дошкольные образовательные учреждения Минобороны
России</t>
  </si>
  <si>
    <t xml:space="preserve">0004.0015.0154.0000 </t>
  </si>
  <si>
    <t>Воинская обязанность</t>
  </si>
  <si>
    <t xml:space="preserve">0004.0015.0154.0924 </t>
  </si>
  <si>
    <t>Воинская обязанность граждан Российской Федерации, призыв
на военную службу</t>
  </si>
  <si>
    <t xml:space="preserve">0004.0015.0154.0925 </t>
  </si>
  <si>
    <t>Работа военных комиссариатов</t>
  </si>
  <si>
    <t xml:space="preserve">0004.0015.0154.0926 </t>
  </si>
  <si>
    <t>Работа призывных комиссий</t>
  </si>
  <si>
    <t xml:space="preserve">0004.0015.0154.0927 </t>
  </si>
  <si>
    <t>Порядок призыва</t>
  </si>
  <si>
    <t xml:space="preserve">0004.0015.0154.0928 </t>
  </si>
  <si>
    <t>Отсрочка от призыва</t>
  </si>
  <si>
    <t xml:space="preserve">0004.0015.0155.0000 </t>
  </si>
  <si>
    <t>Военная служба</t>
  </si>
  <si>
    <t xml:space="preserve">0004.0015.0155.0929 </t>
  </si>
  <si>
    <t>Повышение престижа военной службы</t>
  </si>
  <si>
    <t xml:space="preserve">0004.0015.0155.0930 </t>
  </si>
  <si>
    <t>Прохождение военной службы по призыву, принятие военной
присяги, увольнение с военной службы, в том числе досрочное</t>
  </si>
  <si>
    <t>0004.0015.0155.0931</t>
  </si>
  <si>
    <t>Прохождение военной службы по контракту, продление
контракта, увольнение с военной службы, в том числе
досрочное</t>
  </si>
  <si>
    <t xml:space="preserve">0004.0015.0155.0931.0064 </t>
  </si>
  <si>
    <t>Прохождение военной службы по контракту, продление
контракта, увольнение с военной службы, в том числе
досрочное Минобороны России</t>
  </si>
  <si>
    <t xml:space="preserve">0004.0015.0155.0931.0065 </t>
  </si>
  <si>
    <t>Прохождение военной службы по контракту, продление
контракта, увольнение с военной службы, в том числе
досрочное МЧС России</t>
  </si>
  <si>
    <t xml:space="preserve">0004.0015.0155.0931.0066 </t>
  </si>
  <si>
    <t>Прохождение военной службы по контракту, продление
контракта, увольнение с военной службы, в том числе
досрочное ФСБ России, в том числе Пограничная служба</t>
  </si>
  <si>
    <t xml:space="preserve">0004.0015.0155.0931.0067 </t>
  </si>
  <si>
    <t>Прохождение военной службы по контракту, продление
контракта, увольнение с военной службы, в том числе
досрочное ФСО России</t>
  </si>
  <si>
    <t xml:space="preserve">0004.0015.0155.0931.0068 </t>
  </si>
  <si>
    <t>Прохождение военной службы по контракту, продление
контракта, увольнение с военной службы, в том числе
досрочное СВР России</t>
  </si>
  <si>
    <t xml:space="preserve">0004.0015.0155.0931.0069 </t>
  </si>
  <si>
    <t>Прохождение военной службы по контракту, продление
контракта, увольнение с военной службы, в том числе
досрочное Росгвардия</t>
  </si>
  <si>
    <t xml:space="preserve">0004.0015.0155.0931.0070 </t>
  </si>
  <si>
    <t>Прохождение военной службы по контракту, продление
контракта, увольнение с военной службы, в том числе
досрочное СК России</t>
  </si>
  <si>
    <t xml:space="preserve">0004.0015.0155.0931.0071 </t>
  </si>
  <si>
    <t>Прохождение военной службы по контракту, продление
контракта, увольнение с военной службы, в том числе
досрочное иные войска и органы</t>
  </si>
  <si>
    <t xml:space="preserve">0004.0015.0155.0932 </t>
  </si>
  <si>
    <t>Поступление на военную службу по контракту, заключение
контракта</t>
  </si>
  <si>
    <t xml:space="preserve">0004.0015.0155.0932.0064 </t>
  </si>
  <si>
    <t>Поступление на военную службу по контракту, заключение
контракта Минобороны России</t>
  </si>
  <si>
    <t xml:space="preserve">0004.0015.0155.0932.0065 </t>
  </si>
  <si>
    <t>Поступление на военную службу по контракту, заключение
контракта МЧС России</t>
  </si>
  <si>
    <t xml:space="preserve">0004.0015.0155.0932.0066 </t>
  </si>
  <si>
    <t>Поступление на военную службу по контракту, заключение
контракта ФСБ России, в том числе Пограничная служба</t>
  </si>
  <si>
    <t xml:space="preserve">0004.0015.0155.0932.0067 </t>
  </si>
  <si>
    <t>Поступление на военную службу по контракту, заключение
контракта ФСО России</t>
  </si>
  <si>
    <t xml:space="preserve">0004.0015.0155.0932.0068 </t>
  </si>
  <si>
    <t>Поступление на военную службу по контракту, заключение
контракта СВР России</t>
  </si>
  <si>
    <t xml:space="preserve">0004.0015.0155.0932.0069 </t>
  </si>
  <si>
    <t>Поступление на военную службу по контракту, заключение
контракта Росгвардия</t>
  </si>
  <si>
    <t xml:space="preserve">0004.0015.0155.0932.0070 </t>
  </si>
  <si>
    <t>Поступление на военную службу по контракту, заключение
контракта СК России</t>
  </si>
  <si>
    <t xml:space="preserve">0004.0015.0155.0932.0071 </t>
  </si>
  <si>
    <t>Поступление на военную службу по контракту, заключение
контракта иные войска и органы</t>
  </si>
  <si>
    <t xml:space="preserve">0004.0015.0155.0933 </t>
  </si>
  <si>
    <t>Продление срока службы</t>
  </si>
  <si>
    <t xml:space="preserve">0004.0015.0155.0933.0064 </t>
  </si>
  <si>
    <t>Продление срока службы Минобороны России</t>
  </si>
  <si>
    <t xml:space="preserve">0004.0015.0155.0933.0065 </t>
  </si>
  <si>
    <t>Продление срока службы МЧС России</t>
  </si>
  <si>
    <t xml:space="preserve">0004.0015.0155.0933.0066 </t>
  </si>
  <si>
    <t>Продление срока службы ФСБ России, в том числе Пограничная служба</t>
  </si>
  <si>
    <t xml:space="preserve">0004.0015.0155.0933.0067 </t>
  </si>
  <si>
    <t>Продление срока службы ФСО России</t>
  </si>
  <si>
    <t xml:space="preserve">0004.0015.0155.0933.0068 </t>
  </si>
  <si>
    <t>Продление срока службы СВР России</t>
  </si>
  <si>
    <t xml:space="preserve">0004.0015.0155.0933.0069 </t>
  </si>
  <si>
    <t>Продление срока службы Росгвардия</t>
  </si>
  <si>
    <t xml:space="preserve">0004.0015.0155.0933.0070 </t>
  </si>
  <si>
    <t>Продление срока службы СК России</t>
  </si>
  <si>
    <t xml:space="preserve">0004.0015.0155.0933.0071 </t>
  </si>
  <si>
    <t>Продление срока службы иные войска и органы</t>
  </si>
  <si>
    <t xml:space="preserve">0004.0015.0155.0934 </t>
  </si>
  <si>
    <t>Дни воинской славы и памятные даты России. Патриотическое
воспитание</t>
  </si>
  <si>
    <t xml:space="preserve">0004.0015.0155.0935 </t>
  </si>
  <si>
    <t>Исполнение должностных полномочий и служебных
обязанностей военнослужащими</t>
  </si>
  <si>
    <t xml:space="preserve">0004.0015.0155.0935.0064 </t>
  </si>
  <si>
    <t>Исполнение должностных полномочий и служебных
обязанностей военнослужащими Минобороны России</t>
  </si>
  <si>
    <t xml:space="preserve">0004.0015.0155.0935.0065 </t>
  </si>
  <si>
    <t>Исполнение должностных полномочий и служебных
обязанностей военнослужащими МЧС России</t>
  </si>
  <si>
    <t xml:space="preserve">0004.0015.0155.0935.0066 </t>
  </si>
  <si>
    <t>Исполнение должностных полномочий и служебных
обязанностей военнослужащими ФСБ России, в том числе Пограничная служба</t>
  </si>
  <si>
    <t xml:space="preserve">0004.0015.0155.0935.0067 </t>
  </si>
  <si>
    <t>Исполнение должностных полномочий и служебных
обязанностей военнослужащими ФСО России</t>
  </si>
  <si>
    <t xml:space="preserve">0004.0015.0155.0935.0068 </t>
  </si>
  <si>
    <t xml:space="preserve"> Исполнение должностных полномочий и служебных
обязанностей военнослужащими СВР России</t>
  </si>
  <si>
    <t xml:space="preserve">0004.0015.0155.0935.0069 </t>
  </si>
  <si>
    <t>Исполнение должностных полномочий и служебных
обязанностей военнослужащими Росгвардия</t>
  </si>
  <si>
    <t xml:space="preserve">0004.0015.0155.0935.0070 </t>
  </si>
  <si>
    <t>Исполнение должностных полномочий и служебных
обязанностей военнослужащими СК России</t>
  </si>
  <si>
    <t xml:space="preserve">0004.0015.0155.0935.0071 </t>
  </si>
  <si>
    <t>Исполнение должностных полномочий и служебных
обязанностей военнослужащими иные войска и органы</t>
  </si>
  <si>
    <t xml:space="preserve">0004.0015.0155.0936 </t>
  </si>
  <si>
    <t>Служебное время и отпуска военнослужащих</t>
  </si>
  <si>
    <t xml:space="preserve">0004.0015.0155.0936.0064 </t>
  </si>
  <si>
    <t>Служебное время и отпуска военнослужащих Исполнение должностных полномочий и служебных
обязанностей военнослужащими Минобороны России</t>
  </si>
  <si>
    <t xml:space="preserve">0004.0015.0155.0936.0065 </t>
  </si>
  <si>
    <t>Служебное время и отпуска военнослужащих МЧС России</t>
  </si>
  <si>
    <t xml:space="preserve">0004.0015.0155.0936.0066 </t>
  </si>
  <si>
    <t>Служебное время и отпуска военнослужащих ФСБ России, в том числе Пограничная служба</t>
  </si>
  <si>
    <t xml:space="preserve">0004.0015.0155.0936.0067 </t>
  </si>
  <si>
    <t>Служебное время и отпуска военнослужащих ФСО России</t>
  </si>
  <si>
    <t xml:space="preserve">0004.0015.0155.0936.0068 </t>
  </si>
  <si>
    <t>Служебное время и отпуска военнослужащих СВР России</t>
  </si>
  <si>
    <t xml:space="preserve">0004.0015.0155.0936.0069 </t>
  </si>
  <si>
    <t>Служебное время и отпуска военнослужащих Росгвардия</t>
  </si>
  <si>
    <t xml:space="preserve">0004.0015.0155.0936.0070 </t>
  </si>
  <si>
    <t>Служебное время и отпуска военнослужащих СК России</t>
  </si>
  <si>
    <t xml:space="preserve">0004.0015.0155.0936.0071 </t>
  </si>
  <si>
    <t>Служебное время и отпуска военнослужащихиные войска и органы</t>
  </si>
  <si>
    <t>0004.0015.0155.0937</t>
  </si>
  <si>
    <t>Воинская дисциплина. Ответственность военнослужащих.
Привлечение к ответственности, в том числе за нарушения
уставных правил взаимоотношений между военнослужащими</t>
  </si>
  <si>
    <t xml:space="preserve">0004.0015.0155.0937.0064 </t>
  </si>
  <si>
    <t>Воинская дисциплина. Ответственность военнослужащих.
Привлечение к ответственности, в том числе за нарушения
уставных правил взаимоотношений между военнослужащими Минобороны России</t>
  </si>
  <si>
    <t xml:space="preserve">0004.0015.0155.0937.0065 </t>
  </si>
  <si>
    <t>Воинская дисциплина. Ответственность военнослужащих.
Привлечение к ответственности, в том числе за нарушения
уставных правил взаимоотношений между военнослужащими МЧС России</t>
  </si>
  <si>
    <t xml:space="preserve">0004.0015.0155.0937.0066 </t>
  </si>
  <si>
    <t>Воинская дисциплина. Ответственность военнослужащих.
Привлечение к ответственности, в том числе за нарушения
уставных правил взаимоотношений между военнослужащими ФСБ России, в том числе Пограничная служба</t>
  </si>
  <si>
    <t xml:space="preserve">0004.0015.0155.0937.0067 </t>
  </si>
  <si>
    <t>Воинская дисциплина. Ответственность военнослужащих.
Привлечение к ответственности, в том числе за нарушения
уставных правил взаимоотношений между военнослужащими ФСО России</t>
  </si>
  <si>
    <t xml:space="preserve">0004.0015.0155.0937.0068 </t>
  </si>
  <si>
    <t>Воинская дисциплина. Ответственность военнослужащих.
Привлечение к ответственности, в том числе за нарушения
уставных правил взаимоотношений между военнослужащими СВР России</t>
  </si>
  <si>
    <t xml:space="preserve">0004.0015.0155.0937.0069 </t>
  </si>
  <si>
    <t>Воинская дисциплина. Ответственность военнослужащих.
Привлечение к ответственности, в том числе за нарушения
уставных правил взаимоотношений между военнослужащими Росгвардия</t>
  </si>
  <si>
    <t xml:space="preserve">0004.0015.0155.0937.0070 </t>
  </si>
  <si>
    <t>Воинская дисциплина. Ответственность военнослужащих.
Привлечение к ответственности, в том числе за нарушения
уставных правил взаимоотношений между военнослужащими СК России</t>
  </si>
  <si>
    <t xml:space="preserve">0004.0015.0155.0937.0071 </t>
  </si>
  <si>
    <t>Воинская дисциплина. Ответственность военнослужащих.
Привлечение к ответственности, в том числе за нарушения
уставных правил взаимоотношений между военнослужащими иные войска и органы</t>
  </si>
  <si>
    <t>0004.0015.0155.0938</t>
  </si>
  <si>
    <t>Факты противоправного поведения военнослужащих
Вооруженных Сил Российской Федерации, других войск и
правоохранительных органов</t>
  </si>
  <si>
    <t xml:space="preserve">0004.0015.0155.0938.0064 </t>
  </si>
  <si>
    <t>Факты противоправного поведения военнослужащих
Вооруженных Сил Российской Федерации, других войск и
правоохранительных органов Минобороны России</t>
  </si>
  <si>
    <t xml:space="preserve">0004.0015.0155.0938.0065 </t>
  </si>
  <si>
    <t>Факты противоправного поведения военнослужащих
Вооруженных Сил Российской Федерации, других войск и
правоохранительных органов МЧС России</t>
  </si>
  <si>
    <t xml:space="preserve">0004.0015.0155.0938.0066 </t>
  </si>
  <si>
    <t>Факты противоправного поведения военнослужащих
Вооруженных Сил Российской Федерации, других войск и
правоохранительных органов ФСБ России, в том числе Пограничная служба</t>
  </si>
  <si>
    <t xml:space="preserve">0004.0015.0155.0938.0067 </t>
  </si>
  <si>
    <t>Факты противоправного поведения военнослужащих
Вооруженных Сил Российской Федерации, других войск и
правоохранительных органов ФСО России</t>
  </si>
  <si>
    <t xml:space="preserve">0004.0015.0155.0938.0068 </t>
  </si>
  <si>
    <t>Факты противоправного поведения военнослужащих
Вооруженных Сил Российской Федерации, других войск и
правоохранительных органов СВР России</t>
  </si>
  <si>
    <t xml:space="preserve">0004.0015.0155.0938.0069 </t>
  </si>
  <si>
    <t>Факты противоправного поведения военнослужащих
Вооруженных Сил Российской Федерации, других войск и
правоохранительных органов Росгвардия</t>
  </si>
  <si>
    <t xml:space="preserve">0004.0015.0155.0938.0070 </t>
  </si>
  <si>
    <t>Факты противоправного поведения военнослужащих
Вооруженных Сил Российской Федерации, других войск и
правоохранительных органов СК России</t>
  </si>
  <si>
    <t xml:space="preserve">0004.0015.0155.0938.0071 </t>
  </si>
  <si>
    <t>Факты противоправного поведения военнослужащих
Вооруженных Сил Российской Федерации, других войск и
правоохранительных органов иные войска и органы</t>
  </si>
  <si>
    <t xml:space="preserve">0004.0015.0155.0939 </t>
  </si>
  <si>
    <t>Боевая готовность</t>
  </si>
  <si>
    <t xml:space="preserve">0004.0015.0155.0940 </t>
  </si>
  <si>
    <t>Боевая подготовка</t>
  </si>
  <si>
    <t xml:space="preserve">0004.0015.0155.0941 </t>
  </si>
  <si>
    <t>Охрана военных объектов</t>
  </si>
  <si>
    <t>0004.0015.0155.0942</t>
  </si>
  <si>
    <t>Дорожно-транспортные происшествия в Вооруженных Силах
Российской Федерации (нарушение правил дорожного
движения)</t>
  </si>
  <si>
    <t>0004.0015.0155.0943</t>
  </si>
  <si>
    <t>Факты коррупции в военных комиссариатах (взятки за
отсрочку от службы в армии, незаконная выдача военных
билетов, прохождение срочной службы по избранному месту)</t>
  </si>
  <si>
    <t>0004.0015.0155.0944</t>
  </si>
  <si>
    <t>Факты коррупции в части исполнения государственного
оборонного заказа (ГОЗ) и материально-технического
обеспечения (при выполнении контрактов по обеспечению
питания военнослужащих, поставки продукции, в т.ч.
материально-технических средств)</t>
  </si>
  <si>
    <t>0004.0015.0155.0945</t>
  </si>
  <si>
    <t>Факты коррупции, связанные со сбором, вымогательством
денег у подчиненных (на покраску, текущий ремонт, покрытие
выявленных недостач и т.п.)</t>
  </si>
  <si>
    <t xml:space="preserve">0004.0015.0155.0946 </t>
  </si>
  <si>
    <t>Факты коррупции при поступлении в военные учебные
заведения, на службу по контракту</t>
  </si>
  <si>
    <t xml:space="preserve">0004.0015.0155.0946.0064 </t>
  </si>
  <si>
    <t>Факты коррупции при поступлении в военные учебные
заведения, на службу по контракту Минобороны России</t>
  </si>
  <si>
    <t xml:space="preserve">0004.0015.0155.0946.0065 </t>
  </si>
  <si>
    <t>Факты коррупции при поступлении в военные учебные
заведения, на службу по контракту МЧС России</t>
  </si>
  <si>
    <t xml:space="preserve">0004.0015.0155.0946.0066 </t>
  </si>
  <si>
    <t>Факты коррупции при поступлении в военные учебные
заведения, на службу по контракту ФСБ России, в том числе Пограничная служба</t>
  </si>
  <si>
    <t xml:space="preserve">0004.0015.0155.0946.0067 </t>
  </si>
  <si>
    <t>Факты коррупции при поступлении в военные учебные
заведения, на службу по контракту ФСО России</t>
  </si>
  <si>
    <t xml:space="preserve">0004.0015.0155.0946.0068 </t>
  </si>
  <si>
    <t>Факты коррупции при поступлении в военные учебные
заведения, на службу по контракту СВР России</t>
  </si>
  <si>
    <t xml:space="preserve">0004.0015.0155.0946.0069 </t>
  </si>
  <si>
    <t>Факты коррупции при поступлении в военные учебные
заведения, на службу по контракту Росгвардия</t>
  </si>
  <si>
    <t xml:space="preserve">0004.0015.0155.0946.0070 </t>
  </si>
  <si>
    <t>Факты коррупции при поступлении в военные учебные
заведения, на службу по контракту СК России</t>
  </si>
  <si>
    <t xml:space="preserve">0004.0015.0155.0946.0071 </t>
  </si>
  <si>
    <t>Факты коррупции при поступлении в военные учебные
заведения, на службу по контракту иные войска и органы</t>
  </si>
  <si>
    <t xml:space="preserve">0004.0015.0155.0947 </t>
  </si>
  <si>
    <t>Установление места нахождения военнослужащих. Просьбы
родственников об адресах военнослужащих</t>
  </si>
  <si>
    <t xml:space="preserve">0004.0015.0155.0947.0064 </t>
  </si>
  <si>
    <t>Установление места нахождения военнослужащих. Просьбы
родственников об адресах военнослужащих Минобороны России</t>
  </si>
  <si>
    <t xml:space="preserve">0004.0015.0155.0947.0065 </t>
  </si>
  <si>
    <t>Установление места нахождения военнослужащих. Просьбы
родственников об адресах военнослужащих МЧС России</t>
  </si>
  <si>
    <t xml:space="preserve">0004.0015.0155.0947.0066 </t>
  </si>
  <si>
    <t>Установление места нахождения военнослужащих. Просьбы
родственников об адресах военнослужащих ФСБ России, в том числе Пограничная служба</t>
  </si>
  <si>
    <t xml:space="preserve">0004.0015.0155.0947.0067 </t>
  </si>
  <si>
    <t>Установление места нахождения военнослужащих. Просьбы
родственников об адресах военнослужащих ФСО России</t>
  </si>
  <si>
    <t xml:space="preserve">0004.0015.0155.0947.0068 </t>
  </si>
  <si>
    <t>Установление места нахождения военнослужащих. Просьбы
родственников об адресах военнослужащих СВР России</t>
  </si>
  <si>
    <t xml:space="preserve">0004.0015.0155.0947.0069 </t>
  </si>
  <si>
    <t>Установление места нахождения военнослужащих. Просьбы
родственников об адресах военнослужащих Росгвардия</t>
  </si>
  <si>
    <t xml:space="preserve">0004.0015.0155.0947.0070 </t>
  </si>
  <si>
    <t>Установление места нахождения военнослужащих. Просьбы
родственников об адресах военнослужащих СК России</t>
  </si>
  <si>
    <t xml:space="preserve">0004.0015.0155.0947.0071 </t>
  </si>
  <si>
    <t>Установление места нахождения военнослужащих. Просьбы
родственников об адресах военнослужащих иные войска и органы</t>
  </si>
  <si>
    <t xml:space="preserve">0004.0015.0156.0000 </t>
  </si>
  <si>
    <t>Альтернативная гражданская служба</t>
  </si>
  <si>
    <t xml:space="preserve">0004.0015.0156.0948 </t>
  </si>
  <si>
    <t xml:space="preserve">0004.0015.0157.0000 </t>
  </si>
  <si>
    <t>Запас Вооруженных Сил Российской Федерации,
других войск</t>
  </si>
  <si>
    <t xml:space="preserve">0004.0015.0157.0949 </t>
  </si>
  <si>
    <t>Запас Вооруженных Сил Российской Федерации</t>
  </si>
  <si>
    <t>0004.0015.0158.0000</t>
  </si>
  <si>
    <t>Статус военнослужащих. Социальная защита
военнослужащих, граждан, уволенных с военной
службы, и членов их семей</t>
  </si>
  <si>
    <t xml:space="preserve">0004.0015.0158.0950 </t>
  </si>
  <si>
    <t>Денежное довольствие военнослужащих по контракту</t>
  </si>
  <si>
    <t xml:space="preserve">0004.0015.0158.0950.0064 </t>
  </si>
  <si>
    <t>Денежное довольствие военнослужащих по контракту Минобороны России</t>
  </si>
  <si>
    <t xml:space="preserve">0004.0015.0158.0950.0065 </t>
  </si>
  <si>
    <t>Денежное довольствие военнослужащих по контракту МЧС России</t>
  </si>
  <si>
    <t xml:space="preserve">0004.0015.0158.0950.0066 </t>
  </si>
  <si>
    <t>Денежное довольствие военнослужащих по контракту ФСБ России, в том числе Пограничная служба</t>
  </si>
  <si>
    <t xml:space="preserve">0004.0015.0158.0950.0067 </t>
  </si>
  <si>
    <t>Денежное довольствие военнослужащих по контракту ФСО России</t>
  </si>
  <si>
    <t xml:space="preserve">0004.0015.0158.0950.0068 </t>
  </si>
  <si>
    <t>Денежное довольствие военнослужащих по контракту СВР России</t>
  </si>
  <si>
    <t xml:space="preserve">0004.0015.0158.0950.0069 </t>
  </si>
  <si>
    <t>Денежное довольствие военнослужащих по контракту Росгвардия</t>
  </si>
  <si>
    <t xml:space="preserve">0004.0015.0158.0950.0070 </t>
  </si>
  <si>
    <t>Денежное довольствие военнослужащих по контракту СК России</t>
  </si>
  <si>
    <t xml:space="preserve">0004.0015.0158.0950.0071 </t>
  </si>
  <si>
    <t>Денежное довольствие военнослужащих по контракту иные войска и органы</t>
  </si>
  <si>
    <t xml:space="preserve">0004.0015.0158.0951 </t>
  </si>
  <si>
    <t>Денежное довольствие военнослужащих по призыву</t>
  </si>
  <si>
    <t xml:space="preserve">0004.0015.0158.0952 </t>
  </si>
  <si>
    <t>Справки по денежному довольствию</t>
  </si>
  <si>
    <t xml:space="preserve">0004.0015.0158.0952.0064 </t>
  </si>
  <si>
    <t>Справки по денежному довольствию Минобороны России</t>
  </si>
  <si>
    <t xml:space="preserve">0004.0015.0158.0952.0065 </t>
  </si>
  <si>
    <t>Справки по денежному довольствию МЧС России</t>
  </si>
  <si>
    <t xml:space="preserve">0004.0015.0158.0952.0066 </t>
  </si>
  <si>
    <t>Справки по денежному довольствию ФСБ России, в том числе Пограничная служба</t>
  </si>
  <si>
    <t xml:space="preserve">0004.0015.0158.0952.0067 </t>
  </si>
  <si>
    <t>Справки по денежному довольствию ФСО России</t>
  </si>
  <si>
    <t xml:space="preserve">0004.0015.0158.0952.0068 </t>
  </si>
  <si>
    <t>Справки по денежному довольствию СВР России</t>
  </si>
  <si>
    <t xml:space="preserve">0004.0015.0158.0952.0069 </t>
  </si>
  <si>
    <t>Справки по денежному довольствию Росгвардия</t>
  </si>
  <si>
    <t xml:space="preserve">0004.0015.0158.0952.0070 </t>
  </si>
  <si>
    <t>Справки по денежному довольствию СК России</t>
  </si>
  <si>
    <t xml:space="preserve">0004.0015.0158.0952.0071 </t>
  </si>
  <si>
    <t>Справки по денежному довольствию иные войска и органы</t>
  </si>
  <si>
    <t>0004.0015.0158.0953</t>
  </si>
  <si>
    <t>Жилищные вопросы военнослужащих, граждан, уволенных с
военной службы, членов их семей и гражданского персонала
Вооруженных Сил Российской Федерации, других войск и
органов</t>
  </si>
  <si>
    <t xml:space="preserve">0004.0015.0158.0953.0064 </t>
  </si>
  <si>
    <t>Жилищные вопросы военнослужащих, граждан, уволенных с
военной службы, членов их семей и гражданского персонала
Вооруженных Сил Российской Федерации, других войск и
органов Минобороны России</t>
  </si>
  <si>
    <t xml:space="preserve">0004.0015.0158.0953.0065 </t>
  </si>
  <si>
    <t>Жилищные вопросы военнослужащих, граждан, уволенных с
военной службы, членов их семей и гражданского персонала
Вооруженных Сил Российской Федерации, других войск и
органов МЧС России</t>
  </si>
  <si>
    <t xml:space="preserve">0004.0015.0158.0953.0066 </t>
  </si>
  <si>
    <t>Жилищные вопросы военнослужащих, граждан, уволенных с
военной службы, членов их семей и гражданского персонала
Вооруженных Сил Российской Федерации, других войск и
органов ФСБ России, в том числе Пограничная служба</t>
  </si>
  <si>
    <t xml:space="preserve">0004.0015.0158.0953.0067 </t>
  </si>
  <si>
    <t>Жилищные вопросы военнослужащих, граждан, уволенных с
военной службы, членов их семей и гражданского персонала
Вооруженных Сил Российской Федерации, других войск и
органов ФСО России</t>
  </si>
  <si>
    <t xml:space="preserve">0004.0015.0158.0953.0068 </t>
  </si>
  <si>
    <t>Жилищные вопросы военнослужащих, граждан, уволенных с
военной службы, членов их семей и гражданского персонала
Вооруженных Сил Российской Федерации, других войск и
органов СВР России</t>
  </si>
  <si>
    <t xml:space="preserve">0004.0015.0158.0953.0069 </t>
  </si>
  <si>
    <t>Жилищные вопросы военнослужащих, граждан, уволенных с
военной службы, членов их семей и гражданского персонала
Вооруженных Сил Российской Федерации, других войск и
органов Росгвардия</t>
  </si>
  <si>
    <t xml:space="preserve">0004.0015.0158.0953.0070 </t>
  </si>
  <si>
    <t>Жилищные вопросы военнослужащих, граждан, уволенных с
военной службы, членов их семей и гражданского персонала
Вооруженных Сил Российской Федерации, других войск и
органовСК России</t>
  </si>
  <si>
    <t xml:space="preserve">0004.0015.0158.0953.0071 </t>
  </si>
  <si>
    <t>Жилищные вопросы военнослужащих, граждан, уволенных с
военной службы, членов их семей и гражданского персонала
Вооруженных Сил Российской Федерации, других войск и
органов иные войска и органы</t>
  </si>
  <si>
    <t xml:space="preserve">0004.0015.0158.0954 </t>
  </si>
  <si>
    <t>Накопительно-ипотечная система (НИС) жилищного
обеспечения военнослужащих</t>
  </si>
  <si>
    <t xml:space="preserve">0004.0015.0158.0955 </t>
  </si>
  <si>
    <t>Предоставление служебного жилья</t>
  </si>
  <si>
    <t xml:space="preserve">0004.0015.0158.0956 </t>
  </si>
  <si>
    <t>Предоставление жилья по договору социального найма (ДСН)</t>
  </si>
  <si>
    <t>0004.0015.0158.0957</t>
  </si>
  <si>
    <t>Заключение договора социального найма с военнослужащими,
гражданами, уволенными с военной службы, членами их семей
и гражданским персоналом Вооруженных Сил Российской
Федерации, других войск и органов</t>
  </si>
  <si>
    <t xml:space="preserve">0004.0015.0158.0957.0064 </t>
  </si>
  <si>
    <t>Заключение договора социального найма с военнослужащими,
гражданами, уволенными с военной службы, членами их семей
и гражданским персоналом Вооруженных Сил Российской
Федерации, других войск и органов Минобороны России</t>
  </si>
  <si>
    <t xml:space="preserve">0004.0015.0158.0957.0065 </t>
  </si>
  <si>
    <t>Заключение договора социального найма с военнослужащими,
гражданами, уволенными с военной службы, членами их семей
и гражданским персоналом Вооруженных Сил Российской
Федерации, других войск и органов МЧС России</t>
  </si>
  <si>
    <t xml:space="preserve">0004.0015.0158.0957.0066 </t>
  </si>
  <si>
    <t>Заключение договора социального найма с военнослужащими,
гражданами, уволенными с военной службы, членами их семей
и гражданским персоналом Вооруженных Сил Российской
Федерации, других войск и органов ФСБ России, в том числе Пограничная служба</t>
  </si>
  <si>
    <t xml:space="preserve">0004.0015.0158.0957.0067 </t>
  </si>
  <si>
    <t>Заключение договора социального найма с военнослужащими,
гражданами, уволенными с военной службы, членами их семей
и гражданским персоналом Вооруженных Сил Российской
Федерации, других войск и органов ФСО России</t>
  </si>
  <si>
    <t xml:space="preserve">0004.0015.0158.0957.0068 </t>
  </si>
  <si>
    <t>Заключение договора социального найма с военнослужащими,
гражданами, уволенными с военной службы, членами их семей
и гражданским персоналом Вооруженных Сил Российской
Федерации, других войск и органов СВР России</t>
  </si>
  <si>
    <t xml:space="preserve">0004.0015.0158.0957.0069 </t>
  </si>
  <si>
    <t>Заключение договора социального найма с военнослужащими,
гражданами, уволенными с военной службы, членами их семей
и гражданским персоналом Вооруженных Сил Российской
Федерации, других войск и органов Росгвардия</t>
  </si>
  <si>
    <t xml:space="preserve">0004.0015.0158.0957.0070 </t>
  </si>
  <si>
    <t>Заключение договора социального найма с военнослужащими,
гражданами, уволенными с военной службы, членами их семей
и гражданским персоналом Вооруженных Сил Российской
Федерации, других войск и органов СК России</t>
  </si>
  <si>
    <t xml:space="preserve">0004.0015.0158.0957.0071 </t>
  </si>
  <si>
    <t>Заключение договора социального найма с военнослужащими,
гражданами, уволенными с военной службы, членами их семей
и гражданским персоналом Вооруженных Сил Российской
Федерации, других войск и органов иные войска и органы</t>
  </si>
  <si>
    <t xml:space="preserve">0004.0015.0158.0958 </t>
  </si>
  <si>
    <t>Предоставление жилья по государственному жилищному
сертификату (ГЖС)</t>
  </si>
  <si>
    <t>0004.0015.0158.0959</t>
  </si>
  <si>
    <t>Предоставление субсидий на приобретение жилья для
военнослужащих, граждан, уволенных с военной службы,
членов их семей и гражданского персонала Вооруженных Сил
Российской Федерации, других войск и органов</t>
  </si>
  <si>
    <t xml:space="preserve">0004.0015.0158.0959.0064 </t>
  </si>
  <si>
    <t xml:space="preserve">0004.0015.0158.0959.0065 </t>
  </si>
  <si>
    <t xml:space="preserve">0004.0015.0158.0959.0066 </t>
  </si>
  <si>
    <t xml:space="preserve">0004.0015.0158.0959.0067 </t>
  </si>
  <si>
    <t xml:space="preserve">0004.0015.0158.0959.0068 </t>
  </si>
  <si>
    <t xml:space="preserve">0004.0015.0158.0959.0069 </t>
  </si>
  <si>
    <t xml:space="preserve">0004.0015.0158.0959.0070 </t>
  </si>
  <si>
    <t xml:space="preserve">0004.0015.0158.0959.0071 </t>
  </si>
  <si>
    <t>0004.0015.0158.0960</t>
  </si>
  <si>
    <t>Предоставление жилья в собственность военнослужащим,
гражданам, уволенным с военной службы, членам их семей и
гражданскому персоналу Вооруженных Сил Российской
Федерации, других войск и органов</t>
  </si>
  <si>
    <t xml:space="preserve">0004.0015.0158.0960.0064 </t>
  </si>
  <si>
    <t>Предоставление жилья в собственность военнослужащим,
гражданам, уволенным с военной службы, членам их семей и
гражданскому персоналу Вооруженных Сил Российской
Федерации, других войск и органовьМинобороны России</t>
  </si>
  <si>
    <t xml:space="preserve">0004.0015.0158.0960.0065 </t>
  </si>
  <si>
    <t>Предоставление жилья в собственность военнослужащим,
гражданам, уволенным с военной службы, членам их семей и
гражданскому персоналу Вооруженных Сил Российской
Федерации, других войск и органови МЧС России</t>
  </si>
  <si>
    <t xml:space="preserve">0004.0015.0158.0960.0066 </t>
  </si>
  <si>
    <t>Предоставление жилья в собственность военнослужащим,
гражданам, уволенным с военной службы, членам их семей и
гражданскому персоналу Вооруженных Сил Российской
Федерации, других войск и органов ФСБ России, в том числе Пограничная служба</t>
  </si>
  <si>
    <t xml:space="preserve">0004.0015.0158.0960.0067 </t>
  </si>
  <si>
    <t>Предоставление жилья в собственность военнослужащим,
гражданам, уволенным с военной службы, членам их семей и
гражданскому персоналу Вооруженных Сил Российской
Федерации, других войск и органов ФСО России</t>
  </si>
  <si>
    <t xml:space="preserve">0004.0015.0158.0960.0068 </t>
  </si>
  <si>
    <t>Предоставление жилья в собственность военнослужащим,
гражданам, уволенным с военной службы, членам их семей и
гражданскому персоналу Вооруженных Сил Российской
Федерации, других войск и органов СВР России</t>
  </si>
  <si>
    <t xml:space="preserve">0004.0015.0158.0960.0069 </t>
  </si>
  <si>
    <t>Предоставление жилья в собственность военнослужащим,
гражданам, уволенным с военной службы, членам их семей и
гражданскому персоналу Вооруженных Сил Российской
Федерации, других войск и органов Росгвардия</t>
  </si>
  <si>
    <t xml:space="preserve">0004.0015.0158.0960.0070 </t>
  </si>
  <si>
    <t>Предоставление жилья в собственность военнослужащим,
гражданам, уволенным с военной службы, членам их семей и
гражданскому персоналу Вооруженных Сил Российской
Федерации, других войск и органов СК России</t>
  </si>
  <si>
    <t xml:space="preserve">0004.0015.0158.0960.0071 </t>
  </si>
  <si>
    <t>Предоставление жилья в собственность военнослужащим,
гражданам, уволенным с военной службы, членам их семей и
гражданскому персоналу Вооруженных Сил Российской
Федерации, других войск и органов иные войска и органы</t>
  </si>
  <si>
    <t xml:space="preserve">0004.0015.0158.0961 </t>
  </si>
  <si>
    <t>Продовольственное и вещевое обеспечение военнослужащих</t>
  </si>
  <si>
    <t xml:space="preserve">0004.0015.0158.0961.0064 </t>
  </si>
  <si>
    <t>Продовольственное и вещевое обеспечение военнослужащих Минобороны России</t>
  </si>
  <si>
    <t xml:space="preserve">0004.0015.0158.0961.0065 </t>
  </si>
  <si>
    <t>Продовольственное и вещевое обеспечение военнослужащих МЧС России</t>
  </si>
  <si>
    <t xml:space="preserve">0004.0015.0158.0961.0066 </t>
  </si>
  <si>
    <t>Продовольственное и вещевое обеспечение военнослужащих ФСБ России, в том числе Пограничная служба</t>
  </si>
  <si>
    <t xml:space="preserve">0004.0015.0158.0961.0067 </t>
  </si>
  <si>
    <t>Продовольственное и вещевое обеспечение военнослужащих ФСО России</t>
  </si>
  <si>
    <t xml:space="preserve">0004.0015.0158.0961.0068 </t>
  </si>
  <si>
    <t>Продовольственное и вещевое обеспечение военнослужащих СВР России</t>
  </si>
  <si>
    <t xml:space="preserve">0004.0015.0158.0961.0069 </t>
  </si>
  <si>
    <t>Продовольственное и вещевое обеспечение военнослужащих Росгвардия</t>
  </si>
  <si>
    <t xml:space="preserve">0004.0015.0158.0961.0070 </t>
  </si>
  <si>
    <t>Продовольственное и вещевое обеспечение военнослужащих СК России</t>
  </si>
  <si>
    <t xml:space="preserve">0004.0015.0158.0961.0071 </t>
  </si>
  <si>
    <t>Продовольственное и вещевое обеспечение военнослужащих иные войска и органы</t>
  </si>
  <si>
    <t xml:space="preserve">0004.0015.0158.0962 </t>
  </si>
  <si>
    <t>Проезд на транспорте, воинские перевозочные документы</t>
  </si>
  <si>
    <t xml:space="preserve">0004.0015.0158.0963 </t>
  </si>
  <si>
    <t>Медицинское обслуживание военнослужащих, граждан,
уволенных с военной службы, членов их семей</t>
  </si>
  <si>
    <t xml:space="preserve">0004.0015.0158.0963.0064 </t>
  </si>
  <si>
    <t>Медицинское обслуживание военнослужащих, граждан,
уволенных с военной службы, членов их семей Минобороны России</t>
  </si>
  <si>
    <t xml:space="preserve">0004.0015.0158.0963.0065 </t>
  </si>
  <si>
    <t>Медицинское обслуживание военнослужащих, граждан,
уволенных с военной службы, членов их семей МЧС России</t>
  </si>
  <si>
    <t xml:space="preserve">0004.0015.0158.0963.0066 </t>
  </si>
  <si>
    <t>Медицинское обслуживание военнослужащих, граждан,
уволенных с военной службы, членов их семей ФСБ России, в том числе Пограничная служба</t>
  </si>
  <si>
    <t xml:space="preserve">0004.0015.0158.0963.0067 </t>
  </si>
  <si>
    <t>Медицинское обслуживание военнослужащих, граждан,
уволенных с военной службы, членов их семей ФСО России</t>
  </si>
  <si>
    <t xml:space="preserve">0004.0015.0158.0963.0068 </t>
  </si>
  <si>
    <t>Медицинское обслуживание военнослужащих, граждан,
уволенных с военной службы, членов их семей СВР России</t>
  </si>
  <si>
    <t xml:space="preserve">0004.0015.0158.0963.0069 </t>
  </si>
  <si>
    <t>Медицинское обслуживание военнослужащих, граждан,
уволенных с военной службы, членов их семей Росгвардия</t>
  </si>
  <si>
    <t xml:space="preserve">0004.0015.0158.0963.0070 </t>
  </si>
  <si>
    <t>Медицинское обслуживание военнослужащих, граждан,
уволенных с военной службы, членов их семей СК России</t>
  </si>
  <si>
    <t xml:space="preserve">0004.0015.0158.0963.0071 </t>
  </si>
  <si>
    <t>Медицинское обслуживание военнослужащих, граждан,
уволенных с военной службы, членов их семей иные войска и органы</t>
  </si>
  <si>
    <t xml:space="preserve">0004.0015.0158.0964 </t>
  </si>
  <si>
    <t>Санаторно-курортное обслуживание военнослужащих,
граждан, уволенных с военной службы, членов их семей</t>
  </si>
  <si>
    <t xml:space="preserve">0004.0015.0158.0964.0064 </t>
  </si>
  <si>
    <t>Санаторно-курортное обслуживание военнослужащих,
граждан, уволенных с военной службы, членов их семей Минобороны России</t>
  </si>
  <si>
    <t xml:space="preserve">0004.0015.0158.0964.0065 </t>
  </si>
  <si>
    <t>Санаторно-курортное обслуживание военнослужащих,
граждан, уволенных с военной службы, членов их семей МЧС России</t>
  </si>
  <si>
    <t xml:space="preserve">0004.0015.0158.0964.0066 </t>
  </si>
  <si>
    <t>Санаторно-курортное обслуживание военнослужащих,
граждан, уволенных с военной службы, членов их семей ФСБ России, в том числе Пограничная служба</t>
  </si>
  <si>
    <t xml:space="preserve">0004.0015.0158.0964.0067 </t>
  </si>
  <si>
    <t>Санаторно-курортное обслуживание военнослужащих,
граждан, уволенных с военной службы, членов их семей ФСО России</t>
  </si>
  <si>
    <t xml:space="preserve">0004.0015.0158.0964.0068 </t>
  </si>
  <si>
    <t>Санаторно-курортное обслуживание военнослужащих,
граждан, уволенных с военной службы, членов их семей СВР России</t>
  </si>
  <si>
    <t xml:space="preserve">0004.0015.0158.0964.0069 </t>
  </si>
  <si>
    <t>Санаторно-курортное обслуживание военнослужащих,
граждан, уволенных с военной службы, членов их семей Росгвардия</t>
  </si>
  <si>
    <t xml:space="preserve">0004.0015.0158.0964.0070 </t>
  </si>
  <si>
    <t>Санаторно-курортное обслуживание военнослужащих,
граждан, уволенных с военной службы, членов их семей СК России</t>
  </si>
  <si>
    <t xml:space="preserve">0004.0015.0158.0964.0071 </t>
  </si>
  <si>
    <t>Санаторно-курортное обслуживание военнослужащих,
граждан, уволенных с военной службы, членов их семей иные войска и органы</t>
  </si>
  <si>
    <t>0004.0015.0158.0965</t>
  </si>
  <si>
    <t>Медицинское освидетельствование, проведение военно
врачебной экспертизы (установление степени годности к
военной службе, причины заболевания, его связи с
исполнением обязанностей военной службы и т.д.),
инвалидность (вид, группа, порядок установления)</t>
  </si>
  <si>
    <t xml:space="preserve">0004.0015.0158.0965.0064 </t>
  </si>
  <si>
    <t>Медицинское освидетельствование, проведение военно
врачебной экспертизы (установление степени годности к
военной службе, причины заболевания, его связи с
исполнением обязанностей военной службы и т.д.),
инвалидность (вид, группа, порядок установления) Минобороны России</t>
  </si>
  <si>
    <t xml:space="preserve">0004.0015.0158.0965.0065 </t>
  </si>
  <si>
    <t>Медицинское освидетельствование, проведение военно
врачебной экспертизы (установление степени годности к
военной службе, причины заболевания, его связи с
исполнением обязанностей военной службы и т.д.),
инвалидность (вид, группа, порядок установления) МЧС России</t>
  </si>
  <si>
    <t xml:space="preserve">0004.0015.0158.0965.0066 </t>
  </si>
  <si>
    <t>Медицинское освидетельствование, проведение военно
врачебной экспертизы (установление степени годности к
военной службе, причины заболевания, его связи с
исполнением обязанностей военной службы и т.д.),
инвалидность (вид, группа, порядок установления) ФСБ России, в том числе Пограничная служба</t>
  </si>
  <si>
    <t xml:space="preserve">0004.0015.0158.0965.0067 </t>
  </si>
  <si>
    <t>Медицинское освидетельствование, проведение военно
врачебной экспертизы (установление степени годности к
военной службе, причины заболевания, его связи с
исполнением обязанностей военной службы и т.д.),
инвалидность (вид, группа, порядок установления) ФСО России</t>
  </si>
  <si>
    <t xml:space="preserve">0004.0015.0158.0965.0068 </t>
  </si>
  <si>
    <t>Медицинское освидетельствование, проведение военно
врачебной экспертизы (установление степени годности к
военной службе, причины заболевания, его связи с
исполнением обязанностей военной службы и т.д.),
инвалидность (вид, группа, порядок установления) СВР России</t>
  </si>
  <si>
    <t xml:space="preserve">0004.0015.0158.0965.0069 </t>
  </si>
  <si>
    <t>Медицинское освидетельствование, проведение военно
врачебной экспертизы (установление степени годности к
военной службе, причины заболевания, его связи с
исполнением обязанностей военной службы и т.д.),
инвалидность (вид, группа, порядок установления) Росгвардия</t>
  </si>
  <si>
    <t xml:space="preserve">0004.0015.0158.0965.0070 </t>
  </si>
  <si>
    <t>Медицинское освидетельствование, проведение военно
врачебной экспертизы (установление степени годности к
военной службе, причины заболевания, его связи с
исполнением обязанностей военной службы и т.д.),
инвалидность (вид, группа, порядок установления) СК России</t>
  </si>
  <si>
    <t xml:space="preserve">0004.0015.0158.0965.0071 </t>
  </si>
  <si>
    <t>Медицинское освидетельствование, проведение военно
врачебной экспертизы (установление степени годности к
военной службе, причины заболевания, его связи с
исполнением обязанностей военной службы и т.д.),
инвалидность (вид, группа, порядок установления) иные войска и органы</t>
  </si>
  <si>
    <t xml:space="preserve">0004.0015.0158.0966 </t>
  </si>
  <si>
    <t>Обязательное страхование военнослужащих. Страховые
выплаты</t>
  </si>
  <si>
    <t>0004.0015.0158.0967</t>
  </si>
  <si>
    <t>Реализация мер правовой и социальной защиты
военнослужащих, граждан, уволенных с военной службы, и
членов их семей</t>
  </si>
  <si>
    <t xml:space="preserve">0004.0015.0158.0967.0064 </t>
  </si>
  <si>
    <t>Реализация мер правовой и социальной защиты
военнослужащих, граждан, уволенных с военной службы, и
членов их семей Минобороны России</t>
  </si>
  <si>
    <t xml:space="preserve">0004.0015.0158.0967.0065 </t>
  </si>
  <si>
    <t>Реализация мер правовой и социальной защиты
военнослужащих, граждан, уволенных с военной службы, и
членов их семей МЧС России</t>
  </si>
  <si>
    <t xml:space="preserve">0004.0015.0158.0967.0066 </t>
  </si>
  <si>
    <t>Реализация мер правовой и социальной защиты
военнослужащих, граждан, уволенных с военной службы, и
членов их семей ФСБ России, в том числе Пограничная служба</t>
  </si>
  <si>
    <t xml:space="preserve">0004.0015.0158.0967.0067 </t>
  </si>
  <si>
    <t>Реализация мер правовой и социальной защиты
военнослужащих, граждан, уволенных с военной службы, и
членов их семей ФСО России</t>
  </si>
  <si>
    <t xml:space="preserve">0004.0015.0158.0967.0068 </t>
  </si>
  <si>
    <t>Реализация мер правовой и социальной защиты
военнослужащих, граждан, уволенных с военной службы, и
членов их семей СВР России</t>
  </si>
  <si>
    <t xml:space="preserve">0004.0015.0158.0967.0069 </t>
  </si>
  <si>
    <t>Реализация мер правовой и социальной защиты
военнослужащих, граждан, уволенных с военной службы, и
членов их семей Росгвардия</t>
  </si>
  <si>
    <t xml:space="preserve">0004.0015.0158.0967.0070 </t>
  </si>
  <si>
    <t>Реализация мер правовой и социальной защиты
военнослужащих, граждан, уволенных с военной службы, и
членов их семей СК России</t>
  </si>
  <si>
    <t xml:space="preserve">0004.0015.0158.0967.0071 </t>
  </si>
  <si>
    <t>Реализация мер правовой и социальной защиты
военнослужащих, граждан, уволенных с военной службы, и
членов их семей иные войска и органы</t>
  </si>
  <si>
    <t xml:space="preserve">0004.0015.0158.0968 </t>
  </si>
  <si>
    <t>Назначение и пересмотр размеров пенсий гражданам,
проходившим военную службу</t>
  </si>
  <si>
    <t xml:space="preserve">0004.0015.0158.0968.0064 </t>
  </si>
  <si>
    <t>Назначение и пересмотр размеров пенсий гражданам,
проходившим военную службу Минобороны России</t>
  </si>
  <si>
    <t xml:space="preserve">0004.0015.0158.0968.0065 </t>
  </si>
  <si>
    <t>Назначение и пересмотр размеров пенсий гражданам,
проходившим военную службу МЧС России</t>
  </si>
  <si>
    <t xml:space="preserve">0004.0015.0158.0968.0066 </t>
  </si>
  <si>
    <t>Назначение и пересмотр размеров пенсий гражданам,
проходившим военную службу ФСБ России, в том числе Пограничная служба</t>
  </si>
  <si>
    <t xml:space="preserve">0004.0015.0158.0968.0067 </t>
  </si>
  <si>
    <t>Назначение и пересмотр размеров пенсий гражданам,
проходившим военную службу ФСО России</t>
  </si>
  <si>
    <t xml:space="preserve">0004.0015.0158.0968.0068 </t>
  </si>
  <si>
    <t>Назначение и пересмотр размеров пенсий гражданам,
проходившим военную службу СВР России</t>
  </si>
  <si>
    <t xml:space="preserve">0004.0015.0158.0968.0069 </t>
  </si>
  <si>
    <t>Назначение и пересмотр размеров пенсий гражданам,
проходившим военную службу Росгвардия</t>
  </si>
  <si>
    <t xml:space="preserve">0004.0015.0158.0968.0070 </t>
  </si>
  <si>
    <t>Назначение и пересмотр размеров пенсий гражданам,
проходившим военную службу СК России</t>
  </si>
  <si>
    <t xml:space="preserve">0004.0015.0158.0968.0071 </t>
  </si>
  <si>
    <t>Назначение и пересмотр размеров пенсий гражданам,
проходившим военную службу иные войска и органы</t>
  </si>
  <si>
    <t xml:space="preserve">0004.0015.0158.0969 </t>
  </si>
  <si>
    <t>О погребении. Выплата компенсаций за установку надгробия</t>
  </si>
  <si>
    <t xml:space="preserve">0004.0015.0158.0970 </t>
  </si>
  <si>
    <t>Памятники воинам, воинские захоронения, мемориалы</t>
  </si>
  <si>
    <t>0004.0015.0158.0971</t>
  </si>
  <si>
    <t>Предоставление преференций гражданам, прошедшим военную
службу по призыву, при поступлении на государственную
гражданскую службу (при включении их в резерв
управленческих кадров)</t>
  </si>
  <si>
    <t>0004.0015.0158.0972</t>
  </si>
  <si>
    <t>Предоставление гражданам, прошедшим военную службу по
призыву, дополнительных льгот при поступлении в высшие
учебные заведения</t>
  </si>
  <si>
    <t>0004.0015.0158.0973</t>
  </si>
  <si>
    <t>Предоставление грантов выпускникам высших учебных
заведений, прошедшим военную службу по призыву, на
обучение в российских и зарубежных бизнес-школах</t>
  </si>
  <si>
    <t xml:space="preserve">0004.0015.0158.0974 </t>
  </si>
  <si>
    <t>Выплаты за участие в боевых действиях, выдача удостоверения
ветерана боевых действий</t>
  </si>
  <si>
    <t xml:space="preserve">0004.0016.0000.0000 </t>
  </si>
  <si>
    <t>Безопасность и охрана правопорядка</t>
  </si>
  <si>
    <t xml:space="preserve">0004.0016.0159.0000 </t>
  </si>
  <si>
    <t>Общие положения в сфере обеспечения
безопасности государства, общества и личности</t>
  </si>
  <si>
    <t xml:space="preserve">0004.0016.0159.0975 </t>
  </si>
  <si>
    <t>Органы внутренних дел</t>
  </si>
  <si>
    <t xml:space="preserve">0004.0016.0159.0976 </t>
  </si>
  <si>
    <t>Противодействие коррупции в органах внутренних дел</t>
  </si>
  <si>
    <t xml:space="preserve">0004.0016.0159.0977 </t>
  </si>
  <si>
    <t>Госавтоинспекция МВД России (ГИБДД)</t>
  </si>
  <si>
    <t xml:space="preserve">0004.0016.0159.0978 </t>
  </si>
  <si>
    <t>Розыск граждан, находящийся в компетенции органов
внутренних дел</t>
  </si>
  <si>
    <t xml:space="preserve">0004.0016.0159.0979 </t>
  </si>
  <si>
    <t>Розыск осужденных, лиц, содержащихся под стражей, и их
родственников</t>
  </si>
  <si>
    <t xml:space="preserve">0004.0016.0159.0980 </t>
  </si>
  <si>
    <t>Прием, увольнение, восстановление и перевод сотрудников
органов безопасности и органов правопорядка</t>
  </si>
  <si>
    <t xml:space="preserve">0004.0016.0159.0981 </t>
  </si>
  <si>
    <t>Органы безопасности</t>
  </si>
  <si>
    <t xml:space="preserve">0004.0016.0159.0982 </t>
  </si>
  <si>
    <t>Назначение и пересмотр размеров пенсий сотрудников органов
безопасности и органов правопорядка</t>
  </si>
  <si>
    <t xml:space="preserve">0004.0016.0159.0983 </t>
  </si>
  <si>
    <t>Жилищное и материально-бытовое обеспечение сотрудников
органов безопасности и органов правопорядка</t>
  </si>
  <si>
    <t xml:space="preserve">0004.0016.0159.0984 </t>
  </si>
  <si>
    <t>Подготовка кадров. Работа учебных заведений органов
безопасности и органов правопорядка</t>
  </si>
  <si>
    <t xml:space="preserve">0004.0016.0159.0985 </t>
  </si>
  <si>
    <t>Следственный комитет Российской Федерации</t>
  </si>
  <si>
    <t xml:space="preserve">0004.0016.0159.0986 </t>
  </si>
  <si>
    <t>Следственные органы в Вооруженных Силах Российской
Федерации</t>
  </si>
  <si>
    <t xml:space="preserve">0004.0016.0159.0987 </t>
  </si>
  <si>
    <t>Кадры Следственного комитета Российской Федерации</t>
  </si>
  <si>
    <t xml:space="preserve">0004.0016.0159.0988 </t>
  </si>
  <si>
    <t>Факты противоправного поведения сотрудников</t>
  </si>
  <si>
    <t xml:space="preserve">0004.0016.0159.0988.0016 </t>
  </si>
  <si>
    <t>Факты противоправного поведения сотрудников Минюст России</t>
  </si>
  <si>
    <t xml:space="preserve">0004.0016.0159.0988.0017 </t>
  </si>
  <si>
    <t>Факты противоправного поведения сотрудников ФССП России</t>
  </si>
  <si>
    <t xml:space="preserve">0004.0016.0159.0988.0018 </t>
  </si>
  <si>
    <t>Факты противоправного поведения сотрудников ФСИН России</t>
  </si>
  <si>
    <t xml:space="preserve">0004.0016.0159.0988.0019 </t>
  </si>
  <si>
    <t>Факты противоправного поведения сотрудников ГФС России</t>
  </si>
  <si>
    <t xml:space="preserve">0004.0016.0159.0988.0020 </t>
  </si>
  <si>
    <t>Факты противоправного поведения сотрудников ФТС России</t>
  </si>
  <si>
    <t xml:space="preserve">0004.0016.0159.0988.0021 </t>
  </si>
  <si>
    <t>Факты противоправного поведения сотрудников МВД России</t>
  </si>
  <si>
    <t xml:space="preserve">0004.0016.0159.0988.0022 </t>
  </si>
  <si>
    <t>Факты противоправного поведения сотрудников противопожарная служба субъектов Российской Федерации</t>
  </si>
  <si>
    <t>0004.0016.0160.0000</t>
  </si>
  <si>
    <t>Силы обеспечения безопасности (за исключением
Вооруженных Сил Российской Федерации, других
войск, воинских формирований)</t>
  </si>
  <si>
    <t>0004.0016.0160.0989</t>
  </si>
  <si>
    <t>Силы обеспечения безопасности (за исключением
Вооруженных Сил Российской Федерации, других войск,
воинских формирований)</t>
  </si>
  <si>
    <t xml:space="preserve">0004.0016.0161.0000 </t>
  </si>
  <si>
    <t>Безопасность государства</t>
  </si>
  <si>
    <t xml:space="preserve">0004.0016.0161.0990 </t>
  </si>
  <si>
    <t>Государственная безопасность, борьба с терроризмом и
экстремизмом</t>
  </si>
  <si>
    <t xml:space="preserve">0004.0016.0161.0991 </t>
  </si>
  <si>
    <t>Обеспечение безопасности объектов государственной охраны</t>
  </si>
  <si>
    <t xml:space="preserve">0004.0016.0161.0992 </t>
  </si>
  <si>
    <t>Охрана государственных границ</t>
  </si>
  <si>
    <t xml:space="preserve">0004.0016.0161.0993 </t>
  </si>
  <si>
    <t>Пункты пропуска через государственную границу Российской
Федерации</t>
  </si>
  <si>
    <t>0004.0016.0161.0994</t>
  </si>
  <si>
    <t>Обустройство пунктов пропуска через государственную
границу Российской Федерации и приграничной
инфраструктуры</t>
  </si>
  <si>
    <t xml:space="preserve">0004.0016.0162.0000 </t>
  </si>
  <si>
    <t>Безопасность общества</t>
  </si>
  <si>
    <t xml:space="preserve">0004.0016.0162.0995 </t>
  </si>
  <si>
    <t>Недружественное поглощение и захват предприятий
(рейдерство)</t>
  </si>
  <si>
    <t xml:space="preserve">0004.0016.0162.0996 </t>
  </si>
  <si>
    <t>Преступления против собственности (государственной,
частной, личной)</t>
  </si>
  <si>
    <t>0004.0016.0162.0997</t>
  </si>
  <si>
    <t>Применение законодательства в сфере противодействия
легализации (отмыванию) доходов, полученных преступным
путем, и финансированию терроризма</t>
  </si>
  <si>
    <t xml:space="preserve">0004.0016.0162.0998 </t>
  </si>
  <si>
    <t>Преступления, правонарушения, имеющие широкий
общественный резонанс</t>
  </si>
  <si>
    <t xml:space="preserve">0004.0016.0162.0999 </t>
  </si>
  <si>
    <t>Охрана общественного порядка</t>
  </si>
  <si>
    <t xml:space="preserve">0004.0016.0162.1000 </t>
  </si>
  <si>
    <t>Борьба с организованной преступностью</t>
  </si>
  <si>
    <t xml:space="preserve">0004.0016.0162.1001 </t>
  </si>
  <si>
    <t>Противодействие преступности</t>
  </si>
  <si>
    <t xml:space="preserve">0004.0016.0162.1002 </t>
  </si>
  <si>
    <t>Противодействие незаконному обороту наркотиков, этилового
спирта и алкогольной спиртосодержащей продукции</t>
  </si>
  <si>
    <t xml:space="preserve">0004.0016.0162.1003 </t>
  </si>
  <si>
    <t>Борьба с коррупцией</t>
  </si>
  <si>
    <t xml:space="preserve">0004.0016.0162.1004 </t>
  </si>
  <si>
    <t>Осуществление санитарно-карантинного контроля</t>
  </si>
  <si>
    <t xml:space="preserve">0004.0016.0162.1005 </t>
  </si>
  <si>
    <t>Ответственность за нарушение законодательства</t>
  </si>
  <si>
    <t xml:space="preserve">0004.0016.0162.1006 </t>
  </si>
  <si>
    <t>Ответственность за нарушение жилищного законодательства</t>
  </si>
  <si>
    <t xml:space="preserve">0004.0016.0162.1007 </t>
  </si>
  <si>
    <t>Ответственность за нарушение в сфере законодательства об
административных правонарушениях</t>
  </si>
  <si>
    <t xml:space="preserve">0004.0016.0162.1008 </t>
  </si>
  <si>
    <t>Ответственность за нарушение соблюдения законов об
исполнительном производстве</t>
  </si>
  <si>
    <t xml:space="preserve">0004.0016.0162.1009 </t>
  </si>
  <si>
    <t>Ответственность за нарушение по пенсионным вопросам</t>
  </si>
  <si>
    <t>0004.0016.0162.1010</t>
  </si>
  <si>
    <t>Ответственность за нарушение законодательства в сфере
защиты прав юридических лиц и индивидуальных
предпринимателей</t>
  </si>
  <si>
    <t xml:space="preserve">0004.0016.0162.1011 </t>
  </si>
  <si>
    <t>Ответственность за нарушение в сфере собственности</t>
  </si>
  <si>
    <t xml:space="preserve">0004.0016.0162.1012 </t>
  </si>
  <si>
    <t>Ответственность за нарушение по вопросам образования</t>
  </si>
  <si>
    <t xml:space="preserve">0004.0016.0162.1013 </t>
  </si>
  <si>
    <t>Ответственность за нарушение по вопросам науки</t>
  </si>
  <si>
    <t xml:space="preserve">0004.0016.0162.1014 </t>
  </si>
  <si>
    <t>Ответственность за нарушение по вопросам международно
правового сотрудничества</t>
  </si>
  <si>
    <t xml:space="preserve">0004.0016.0162.1015 </t>
  </si>
  <si>
    <t>Ответственность за нарушение в сфере ЖКХ</t>
  </si>
  <si>
    <t xml:space="preserve">0004.0016.0162.1016 </t>
  </si>
  <si>
    <t>Ответственность за нарушение в сфере торговли
(несанкционированная торговля)</t>
  </si>
  <si>
    <t xml:space="preserve">0004.0016.0162.1017 </t>
  </si>
  <si>
    <t>Ответственность за нарушение при торговле алкогольной
продукцией</t>
  </si>
  <si>
    <t xml:space="preserve">0004.0016.0162.1018 </t>
  </si>
  <si>
    <t>Нарушение правил парковки автотранспорта, в том числе на
внутридворовой территории и вне организованных автостоянок</t>
  </si>
  <si>
    <t xml:space="preserve">0004.0016.0162.1019 </t>
  </si>
  <si>
    <t>Система обеспечения вызова экстренных оперативных служб
по единому номеру 112</t>
  </si>
  <si>
    <t xml:space="preserve">0004.0016.0162.1020 </t>
  </si>
  <si>
    <t>Паспортная система</t>
  </si>
  <si>
    <t xml:space="preserve">0004.0016.0162.1021 </t>
  </si>
  <si>
    <t>Регистрация по месту жительства и пребывания</t>
  </si>
  <si>
    <t xml:space="preserve">0004.0016.0162.1022 </t>
  </si>
  <si>
    <t>Противопожарная служба, соблюдение норм противопожарной
безопасности</t>
  </si>
  <si>
    <t xml:space="preserve">0004.0016.0162.1023 </t>
  </si>
  <si>
    <t>Содержание пожарных водоемов</t>
  </si>
  <si>
    <t xml:space="preserve">0004.0016.0162.1024 </t>
  </si>
  <si>
    <t>Разьяснения требований по пожарной безопасности</t>
  </si>
  <si>
    <t xml:space="preserve">0004.0016.0162.1025 </t>
  </si>
  <si>
    <t>Порядок выезда из Российской Федерации и въезда в
Российскую Федерацию</t>
  </si>
  <si>
    <t xml:space="preserve">0004.0016.0162.1026 </t>
  </si>
  <si>
    <t>Предотвращение въезда/выезда физических лиц</t>
  </si>
  <si>
    <t xml:space="preserve">0004.0016.0163.0000 </t>
  </si>
  <si>
    <t>Безопасность личности</t>
  </si>
  <si>
    <t xml:space="preserve">0004.0016.0163.1027 </t>
  </si>
  <si>
    <t>Преступления против личности</t>
  </si>
  <si>
    <t xml:space="preserve">0004.0016.0163.1028 </t>
  </si>
  <si>
    <t>Конфликты на бытовой почве</t>
  </si>
  <si>
    <t xml:space="preserve">0004.0016.0163.1029 </t>
  </si>
  <si>
    <t>Просьба о розыске военнопленных, интернированных и
пропавших без вести в наши дни</t>
  </si>
  <si>
    <t xml:space="preserve">0004.0016.0163.1030 </t>
  </si>
  <si>
    <t>Правонарушения среди несовершеннолетних. Беспризорность</t>
  </si>
  <si>
    <t xml:space="preserve">0004.0016.0163.1031 </t>
  </si>
  <si>
    <t>Вопросы возбуждения уголовных дел</t>
  </si>
  <si>
    <t xml:space="preserve">0004.0016.0163.1032 </t>
  </si>
  <si>
    <t>Деятельность органов дознания и следствия</t>
  </si>
  <si>
    <t xml:space="preserve">0004.0016.0164.0000 </t>
  </si>
  <si>
    <t>Средства обеспечения безопасности</t>
  </si>
  <si>
    <t xml:space="preserve">0004.0016.0164.1033 </t>
  </si>
  <si>
    <t>Частная детективная и охранная деятельность</t>
  </si>
  <si>
    <t xml:space="preserve">0004.0016.0164.1034 </t>
  </si>
  <si>
    <t>Оборот гражданского, служебного и иного оружия</t>
  </si>
  <si>
    <t xml:space="preserve">0004.0016.0165.0000 </t>
  </si>
  <si>
    <t>Участие граждан и общественных объединений в
обеспечении безопасности</t>
  </si>
  <si>
    <t xml:space="preserve">0004.0016.0165.1035 </t>
  </si>
  <si>
    <t>Участие граждан и общественных объединений в обеспечении
безопасности</t>
  </si>
  <si>
    <t>0004.0016.0166.0000</t>
  </si>
  <si>
    <t>Взаимодействие государственных органов
обеспечения безопасности между собой и с
правоохранительными органами иностранных
государств (за исключением международной
борьбы с преступностью и терроризмом)</t>
  </si>
  <si>
    <t>0004.0016.0166.1036</t>
  </si>
  <si>
    <t>Взаимодействие государственных органов обеспечения
безопасности между собой и с правоохранительными органами
иностранных государств (за исключением международной
борьбы с преступностью и терроризмом)</t>
  </si>
  <si>
    <t xml:space="preserve">0004.0017.0000.0000 </t>
  </si>
  <si>
    <t>Уголовное право. Исполнение наказаний</t>
  </si>
  <si>
    <t xml:space="preserve">0004.0017.0167.0000 </t>
  </si>
  <si>
    <t>Общая часть уголовного законодательства</t>
  </si>
  <si>
    <t xml:space="preserve">0004.0017.0167.1037 </t>
  </si>
  <si>
    <t xml:space="preserve">0004.0017.0168.0000 </t>
  </si>
  <si>
    <t>Особенная часть уголовного законодательства (за
исключением международного сотрудничества)</t>
  </si>
  <si>
    <t xml:space="preserve">0004.0017.0168.1038 </t>
  </si>
  <si>
    <t>Особенная часть уголовного законодательства (за исключением
международного сотрудничества)</t>
  </si>
  <si>
    <t xml:space="preserve">0004.0017.0168.1039 </t>
  </si>
  <si>
    <t>Рассмотрение в рамках уголовно-процессуального
законодательства</t>
  </si>
  <si>
    <t xml:space="preserve">0004.0017.0169.0000 </t>
  </si>
  <si>
    <t>Исполнение наказаний</t>
  </si>
  <si>
    <t xml:space="preserve">0004.0017.0169.1040 </t>
  </si>
  <si>
    <t>Отбывание наказания в исправительных учреждениях</t>
  </si>
  <si>
    <t xml:space="preserve">0004.0017.0169.1041 </t>
  </si>
  <si>
    <t>Органы исполнения наказаний</t>
  </si>
  <si>
    <t xml:space="preserve">0004.0017.0169.1042 </t>
  </si>
  <si>
    <t>Отбывание осужденными наказаний, не связанных с лишением
свободы</t>
  </si>
  <si>
    <t xml:space="preserve">0004.0017.0169.1043 </t>
  </si>
  <si>
    <t>Перевод осужденных в другие учреждения</t>
  </si>
  <si>
    <t xml:space="preserve">0004.0017.0169.1044 </t>
  </si>
  <si>
    <t>Снижение срока наказания</t>
  </si>
  <si>
    <t xml:space="preserve">0004.0017.0169.1045 </t>
  </si>
  <si>
    <t>Содержание под стражей подозреваемых и обвиняемых в
совершении преступлений</t>
  </si>
  <si>
    <t xml:space="preserve">0004.0018.0000.0000 </t>
  </si>
  <si>
    <t>Правосудие</t>
  </si>
  <si>
    <t xml:space="preserve">0004.0018.0170.0000 </t>
  </si>
  <si>
    <t>Общие положения в сфере правосудия</t>
  </si>
  <si>
    <t xml:space="preserve">0004.0018.0170.1046 </t>
  </si>
  <si>
    <t xml:space="preserve">0004.0018.0171.0000 </t>
  </si>
  <si>
    <t>Судоустройство. Судебная система</t>
  </si>
  <si>
    <t xml:space="preserve">0004.0018.0171.1047 </t>
  </si>
  <si>
    <t>Конституционный Суд Российской Федерации</t>
  </si>
  <si>
    <t xml:space="preserve">0004.0018.0171.1048 </t>
  </si>
  <si>
    <t>Верховный Суд Российской Федерации</t>
  </si>
  <si>
    <t xml:space="preserve">0004.0018.0171.1049 </t>
  </si>
  <si>
    <t>Назначение и освобождение от должности федеральных судей.
Статус судьи. Работа судей</t>
  </si>
  <si>
    <t>0004.0018.0171.1050</t>
  </si>
  <si>
    <t>Материально-техническое обеспечение федеральных судов,
органов судейского сообщества и системы Судебного
департамента</t>
  </si>
  <si>
    <t xml:space="preserve">0004.0018.0171.1051 </t>
  </si>
  <si>
    <t>Финансирование федеральных судов, мировых судей, органов
судейского сообщества и системы Судебного департамента</t>
  </si>
  <si>
    <t xml:space="preserve">0004.0018.0171.1052 </t>
  </si>
  <si>
    <t>Социальное обеспечение судей, работников аппаратов судов,
аппарата Судебного департамента и его органов</t>
  </si>
  <si>
    <t xml:space="preserve">0004.0018.0171.1053 </t>
  </si>
  <si>
    <t>Мировые судьи</t>
  </si>
  <si>
    <t xml:space="preserve">0004.0018.0171.1054 </t>
  </si>
  <si>
    <t>Суды по интеллектуальным правам</t>
  </si>
  <si>
    <t xml:space="preserve">0004.0018.0171.1055 </t>
  </si>
  <si>
    <t>Административное судопроизводство</t>
  </si>
  <si>
    <t xml:space="preserve">0004.0018.0171.1056 </t>
  </si>
  <si>
    <t>Рассмотрение уголовных дел с участием присяжных
заседателей</t>
  </si>
  <si>
    <t xml:space="preserve">0004.0018.0171.1057 </t>
  </si>
  <si>
    <t>Федеральные арбитражные суды</t>
  </si>
  <si>
    <t xml:space="preserve">0004.0018.0171.1058 </t>
  </si>
  <si>
    <t>Длительное рассмотрение дел</t>
  </si>
  <si>
    <t xml:space="preserve">0004.0018.0171.1059 </t>
  </si>
  <si>
    <t>Обжалования судебных решений</t>
  </si>
  <si>
    <t>0004.0018.0171.1060</t>
  </si>
  <si>
    <t>Организационное обеспечение деятельности федеральных
судов, органов судейского сообщества и системы Судебного
департамента</t>
  </si>
  <si>
    <t xml:space="preserve">0004.0018.0171.1061 </t>
  </si>
  <si>
    <t>Обеспечение безопасности судебной деятельности, ведение
судебной статистики</t>
  </si>
  <si>
    <t xml:space="preserve">0004.0018.0171.1062 </t>
  </si>
  <si>
    <t>Организация делопроизводства и работы архивов судов</t>
  </si>
  <si>
    <t>0004.0018.0171.1063</t>
  </si>
  <si>
    <t>Организация разработки, внедрения и обеспечения
функционирования программно-аппаратных средств,
необходимых для ведения судопроизводства и
делопроизводства</t>
  </si>
  <si>
    <t xml:space="preserve">0004.0018.0171.1064 </t>
  </si>
  <si>
    <t>Информационно-правовое обеспечение судебной деятельности</t>
  </si>
  <si>
    <t xml:space="preserve">0004.0018.0171.1065 </t>
  </si>
  <si>
    <t>Формирование единого информационного пространства
федеральных судов и мировых судей</t>
  </si>
  <si>
    <t xml:space="preserve">0004.0018.0171.1066 </t>
  </si>
  <si>
    <t>Кадровое обеспечение федеральных судов и системы
Судебного департамента</t>
  </si>
  <si>
    <t>0004.0018.0171.1067</t>
  </si>
  <si>
    <t>Организация строительства зданий, ремонта и технического
оснащения зданий и помещений судов, системы Судебного
департамента</t>
  </si>
  <si>
    <t xml:space="preserve">0004.0018.0171.1068 </t>
  </si>
  <si>
    <t>Возмещение издержек по делам, рассматриваемым судами</t>
  </si>
  <si>
    <t xml:space="preserve">0004.0018.0171.1069 </t>
  </si>
  <si>
    <t>Жалобы на действия (бездействие) работников аппарата суда,
аппарата мирового судьи</t>
  </si>
  <si>
    <t xml:space="preserve">0004.0018.0171.1070 </t>
  </si>
  <si>
    <t>Жалобы на действия (бездействие) судей федеральных судов,
мировых судей при рассмотрении дел</t>
  </si>
  <si>
    <t xml:space="preserve">0004.0018.0171.1071 </t>
  </si>
  <si>
    <t>Обеспечение доступа к информации о деятельности суда</t>
  </si>
  <si>
    <t xml:space="preserve">0004.0018.0171.1072 </t>
  </si>
  <si>
    <t>Организация деятельности судов</t>
  </si>
  <si>
    <t xml:space="preserve">0004.0018.0171.1073 </t>
  </si>
  <si>
    <t>Соблюдение норм судейской этики</t>
  </si>
  <si>
    <t xml:space="preserve">0004.0018.0171.1074 </t>
  </si>
  <si>
    <t>Подача в суд документов в электронном виде, в том числе в
форме электронного документа</t>
  </si>
  <si>
    <t>0004.0018.0171.1075</t>
  </si>
  <si>
    <t>Рассмотрение в судебном порядке решений государственных
органов, органов местного самоуправления и должностных лиц
(за исключением связанных с рассмотрением обращений)</t>
  </si>
  <si>
    <t>0004.0018.0171.1076</t>
  </si>
  <si>
    <t>Рассмотрение в международных организациях по правам
человека решений государственных органов и судов
Российской Федерации</t>
  </si>
  <si>
    <t xml:space="preserve">0004.0018.0171.1077 </t>
  </si>
  <si>
    <t>Органы судейского сообщества</t>
  </si>
  <si>
    <t xml:space="preserve">0004.0018.0171.1078 </t>
  </si>
  <si>
    <t>Федеральные суды общей юрисдикции</t>
  </si>
  <si>
    <t xml:space="preserve">0004.0018.0171.1079 </t>
  </si>
  <si>
    <t>Порядок рассмотрения дела в суде</t>
  </si>
  <si>
    <t>0004.0018.0171.1080</t>
  </si>
  <si>
    <t>Судебные коллегии Верховного Суда Российской Федерации, в
том числе Апелляционная коллегия Верховного Суда
Российской Федерации и Дисциплинарная коллегия
Верховного Суда Российской Федерации</t>
  </si>
  <si>
    <t>0004.0018.0171.1081</t>
  </si>
  <si>
    <t>Рассмотрение в судебном порядке решений или действий
(бездействия) государственных органов, органов местного
самоуправления и должностных лиц</t>
  </si>
  <si>
    <t xml:space="preserve">0004.0018.0171.1082 </t>
  </si>
  <si>
    <t>Судебная система</t>
  </si>
  <si>
    <t xml:space="preserve">0004.0018.0171.1083 </t>
  </si>
  <si>
    <t>Обеспечение жильем судей</t>
  </si>
  <si>
    <t>0004.0018.0171.1084</t>
  </si>
  <si>
    <t>Защита прав участников долевого строительства в судебном
порядке (в связи с нарушением сроков передачи имущества, по
строительным недоделкам, о признании права собственности
на долю в объекте незавершенного строительства)</t>
  </si>
  <si>
    <t xml:space="preserve">0004.0018.0171.1085 </t>
  </si>
  <si>
    <t>Разрешение гражданско-правовых споров и иных
имущественных дел</t>
  </si>
  <si>
    <t xml:space="preserve">0004.0018.0171.1086 </t>
  </si>
  <si>
    <t>Кодекс административного судопроизводства Российской
Федерации</t>
  </si>
  <si>
    <t>0004.0018.0171.1087</t>
  </si>
  <si>
    <t>Трансляция судебных заседаний, размещение судебных
решений в сети «Интернет» и обеспечение доступа к этим
решениям</t>
  </si>
  <si>
    <t>0004.0018.0171.1088</t>
  </si>
  <si>
    <t>Право общественных объединений обращаться в суды общей
юрисдикции или арбитражные суды в защиту интересов своих
участников</t>
  </si>
  <si>
    <t xml:space="preserve">0004.0018.0172.0000 </t>
  </si>
  <si>
    <t>Конституционное судопроизводство</t>
  </si>
  <si>
    <t xml:space="preserve">0004.0018.0172.1089 </t>
  </si>
  <si>
    <t xml:space="preserve">0004.0018.0173.0000 </t>
  </si>
  <si>
    <t>Гражданский процесс</t>
  </si>
  <si>
    <t xml:space="preserve">0004.0018.0173.1090 </t>
  </si>
  <si>
    <t>Гражданское судопроизводство</t>
  </si>
  <si>
    <t xml:space="preserve">0004.0018.0174.0000 </t>
  </si>
  <si>
    <t>Арбитражный процесс</t>
  </si>
  <si>
    <t xml:space="preserve">0004.0018.0174.1091 </t>
  </si>
  <si>
    <t>Арбитражное судопроизводство</t>
  </si>
  <si>
    <t xml:space="preserve">0004.0018.0175.0000 </t>
  </si>
  <si>
    <t>Уголовный процесс</t>
  </si>
  <si>
    <t xml:space="preserve">0004.0018.0175.1092 </t>
  </si>
  <si>
    <t>Уголовное судопроизводство</t>
  </si>
  <si>
    <t xml:space="preserve">0004.0018.0176.0000 </t>
  </si>
  <si>
    <t>Третейский суд. Международный коммерческий
арбитраж (за исключением частного права)</t>
  </si>
  <si>
    <t xml:space="preserve">0004.0018.0176.1093 </t>
  </si>
  <si>
    <t>Третейский суд</t>
  </si>
  <si>
    <t xml:space="preserve">0004.0018.0176.1094 </t>
  </si>
  <si>
    <t>Международный коммерческий арбитраж</t>
  </si>
  <si>
    <t xml:space="preserve">0004.0018.0177.0000 </t>
  </si>
  <si>
    <t>Исполнительное производство</t>
  </si>
  <si>
    <t xml:space="preserve">0004.0018.0177.1095 </t>
  </si>
  <si>
    <t>Исполнение судебных решений</t>
  </si>
  <si>
    <t xml:space="preserve">0004.0018.0177.1096 </t>
  </si>
  <si>
    <t>Деятельность по возврату просроченной задолженности
физических лиц, возникшей из денежных обязательств</t>
  </si>
  <si>
    <t xml:space="preserve">0004.0019.0000.0000 </t>
  </si>
  <si>
    <t>Прокуратура. Органы юстиции. Адвокатура.
Нотариат</t>
  </si>
  <si>
    <t xml:space="preserve">0004.0019.0178.0000 </t>
  </si>
  <si>
    <t>Прокуратура</t>
  </si>
  <si>
    <t xml:space="preserve">0004.0019.0178.1097 </t>
  </si>
  <si>
    <t>Органы прокуратуры. Кадры органов прокуратуры</t>
  </si>
  <si>
    <t xml:space="preserve">0004.0019.0178.1098 </t>
  </si>
  <si>
    <t>Работа органов прокуратуры</t>
  </si>
  <si>
    <t xml:space="preserve">0004.0019.0178.1099 </t>
  </si>
  <si>
    <t>Отказ и просьбы в принесении протеста на решение суда</t>
  </si>
  <si>
    <t xml:space="preserve">0004.0019.0178.1100 </t>
  </si>
  <si>
    <t>Надзор за соблюдением законности в отношении лиц,
отбывающих наказание</t>
  </si>
  <si>
    <t xml:space="preserve">0004.0019.0178.1101 </t>
  </si>
  <si>
    <t>Представление (протест) Генеральной прокуратуры Российской
Федерации</t>
  </si>
  <si>
    <t xml:space="preserve">0004.0019.0178.1102 </t>
  </si>
  <si>
    <t>Иски органов прокуратуры в суды по вопросам защиты прав
человека</t>
  </si>
  <si>
    <t xml:space="preserve">0004.0019.0178.1103 </t>
  </si>
  <si>
    <t>Обеспечение жильем работников прокуратуры</t>
  </si>
  <si>
    <t xml:space="preserve">0004.0019.0179.0000 </t>
  </si>
  <si>
    <t>Органы юстиции</t>
  </si>
  <si>
    <t xml:space="preserve">0004.0019.0179.1104 </t>
  </si>
  <si>
    <t>Деятельность судебных приставов</t>
  </si>
  <si>
    <t xml:space="preserve">0004.0019.0179.1105 </t>
  </si>
  <si>
    <t>Места лишения свободы. Места временного содержания
задержанных и арестованных</t>
  </si>
  <si>
    <t xml:space="preserve">0004.0019.0179.1106 </t>
  </si>
  <si>
    <t>Государственный контроль за деятельностью коллекторских
агентств</t>
  </si>
  <si>
    <t xml:space="preserve">0004.0019.0179.1107 </t>
  </si>
  <si>
    <t>Деятельность судебно-экспертных учреждений Минюста
России</t>
  </si>
  <si>
    <t xml:space="preserve">0004.0019.0179.1108 </t>
  </si>
  <si>
    <t>Работа органов юстиции в субъектах Российской Федерации и
федеральных округах</t>
  </si>
  <si>
    <t xml:space="preserve">0004.0019.0179.1109 </t>
  </si>
  <si>
    <t>Прохождение государственной службы в органах юстиции (за
исключением сотрудников ФСИН России и ФССП России)</t>
  </si>
  <si>
    <t xml:space="preserve">0004.0019.0179.1110 </t>
  </si>
  <si>
    <t>Усиление уголовной ответственности</t>
  </si>
  <si>
    <t xml:space="preserve">0004.0019.0179.1111 </t>
  </si>
  <si>
    <t>Вопросы сотрудников ФСИН России</t>
  </si>
  <si>
    <t xml:space="preserve">0004.0019.0179.1112 </t>
  </si>
  <si>
    <t>Вопросы сотрудников ФССП России</t>
  </si>
  <si>
    <t xml:space="preserve">0004.0019.0180.0000 </t>
  </si>
  <si>
    <t>Адвокатура</t>
  </si>
  <si>
    <t xml:space="preserve">0004.0019.0180.1113 </t>
  </si>
  <si>
    <t>Адвокатура и инюрколлегия</t>
  </si>
  <si>
    <t xml:space="preserve">0004.0019.0181.0000 </t>
  </si>
  <si>
    <t>Нотариат</t>
  </si>
  <si>
    <t xml:space="preserve">0004.0019.0181.1114 </t>
  </si>
  <si>
    <t xml:space="preserve">0004.0019.0181.1115 </t>
  </si>
  <si>
    <t>Право на наследство</t>
  </si>
  <si>
    <t xml:space="preserve">0005.0000.0000.0000 </t>
  </si>
  <si>
    <t>Жилищно-коммунальная сфера</t>
  </si>
  <si>
    <t xml:space="preserve">0005.0005.0000.0000 </t>
  </si>
  <si>
    <t>Жилище</t>
  </si>
  <si>
    <t xml:space="preserve">0005.0005.0053.0000 </t>
  </si>
  <si>
    <t>Общие положения жилищного законодательства</t>
  </si>
  <si>
    <t xml:space="preserve">0005.0005.0053.1116 </t>
  </si>
  <si>
    <t>Нормативно-правовое регулирование обеспечения условий для
осуществления гражданами права на жилище</t>
  </si>
  <si>
    <t xml:space="preserve">0005.0005.0053.1117 </t>
  </si>
  <si>
    <t>Государственный жилищный контроль</t>
  </si>
  <si>
    <t xml:space="preserve">0005.0005.0054.0000 </t>
  </si>
  <si>
    <t>Жилищный фонд</t>
  </si>
  <si>
    <t xml:space="preserve">0005.0005.0054.1118 </t>
  </si>
  <si>
    <t>Приватизация жилищного фонда. Деприватизация</t>
  </si>
  <si>
    <t xml:space="preserve">0005.0005.0054.1119 </t>
  </si>
  <si>
    <t>Вопросы частного домовладения</t>
  </si>
  <si>
    <t xml:space="preserve">0005.0005.0054.1120 </t>
  </si>
  <si>
    <t>Индивидуальное жилищное строительство</t>
  </si>
  <si>
    <t xml:space="preserve">0005.0005.0054.1121 </t>
  </si>
  <si>
    <t>Реновация жилого фонда</t>
  </si>
  <si>
    <t>0005.0005.0055.0000</t>
  </si>
  <si>
    <t>Обеспечение граждан жилищем, пользование
жилищным фондом, социальные гарантии в
жилищной сфере (за исключением права
собственности на жилище)</t>
  </si>
  <si>
    <t xml:space="preserve">0005.0005.0055.1122 </t>
  </si>
  <si>
    <t>Переселение из подвалов, бараков, коммуналок, общежитий,
аварийных домов, ветхого жилья, санитарно-защитной зоны</t>
  </si>
  <si>
    <t xml:space="preserve">0005.0005.0055.1123 </t>
  </si>
  <si>
    <t>Несвоевременное предоставление благоустроенного жилого
помещения в связи с признанием жилья аварийным</t>
  </si>
  <si>
    <t xml:space="preserve">0005.0005.0055.1124 </t>
  </si>
  <si>
    <t>Несогласие граждан с вариантами предоставления жилья,
взамен признанного в установленном порядке аварийным</t>
  </si>
  <si>
    <t xml:space="preserve">0005.0005.0055.1125 </t>
  </si>
  <si>
    <t>Распределение жилых помещений, предоставляемых по
договору социального найма</t>
  </si>
  <si>
    <t xml:space="preserve">0005.0005.0055.1126 </t>
  </si>
  <si>
    <t>Первоочередное обеспечение жилыми помещениями</t>
  </si>
  <si>
    <t>0005.0005.0055.1127</t>
  </si>
  <si>
    <t>Постановка на учет в органе местного самоуправления и
восстановление в очереди на получение жилья граждан,
нуждающихся в жилых помещениях</t>
  </si>
  <si>
    <t>0005.0005.0055.1128</t>
  </si>
  <si>
    <t>Улучшение жилищных условий, предоставление жилого
помещения по договору социального найма гражданам,
состоящим на учете в органе местного самоуправления в
качестве нуждающихся в жилых помещениях</t>
  </si>
  <si>
    <t xml:space="preserve">0005.0005.0055.1129 </t>
  </si>
  <si>
    <t>Внеочередное обеспечение жилыми помещениями</t>
  </si>
  <si>
    <t xml:space="preserve">0005.0005.0055.1130 </t>
  </si>
  <si>
    <t>Обеспечение жильем выезжающих северян и жителей
закрытых административно-территориальных образований</t>
  </si>
  <si>
    <t xml:space="preserve">0005.0005.0055.1131 </t>
  </si>
  <si>
    <t>Выделение жилья молодым семьям, специалистам</t>
  </si>
  <si>
    <t xml:space="preserve">0005.0005.0055.1132 </t>
  </si>
  <si>
    <t>Выселение из жилища</t>
  </si>
  <si>
    <t xml:space="preserve">0005.0005.0055.1133 </t>
  </si>
  <si>
    <t>Обмен жилых помещений. Оформление договора социального
найма (найма) жилого помещения</t>
  </si>
  <si>
    <t xml:space="preserve">0005.0005.0055.1134 </t>
  </si>
  <si>
    <t>Обеспечение жильем инвалидов и семей, имеющих детей
инвалидов</t>
  </si>
  <si>
    <t xml:space="preserve">0005.0005.0055.1135 </t>
  </si>
  <si>
    <t>Обеспечение жильем ветеранов</t>
  </si>
  <si>
    <t>0005.0005.0055.1136</t>
  </si>
  <si>
    <t>Правила пользования жилыми помещениями (перепланировки,
реконструкции, переоборудование, использование не по
назначению)</t>
  </si>
  <si>
    <t xml:space="preserve">0005.0005.0055.1137 </t>
  </si>
  <si>
    <t>Обследование жилого фонда на предмет пригодности для
проживания (ветхое и аварийное жилье)</t>
  </si>
  <si>
    <t xml:space="preserve">0005.0005.0055.1138 </t>
  </si>
  <si>
    <t>Переселение работников ликвидируемых шахт</t>
  </si>
  <si>
    <t xml:space="preserve">0005.0005.0055.1139 </t>
  </si>
  <si>
    <t>Обеспечение жильем детей-сирот и детей, оставшихся без
попечения родителей</t>
  </si>
  <si>
    <t xml:space="preserve">0005.0005.0055.1140 </t>
  </si>
  <si>
    <t>Обеспечение жильем детей-сирот и детей, оставшихся без
попечения родителей, по судебному решению</t>
  </si>
  <si>
    <t xml:space="preserve">0005.0005.0055.1141 </t>
  </si>
  <si>
    <t>Арендное жилье</t>
  </si>
  <si>
    <t xml:space="preserve">0005.0005.0055.1142 </t>
  </si>
  <si>
    <t>Служебные жилые помещения</t>
  </si>
  <si>
    <t xml:space="preserve">0005.0005.0055.1143 </t>
  </si>
  <si>
    <t>Предоставление жилого помещения по договору
коммерческого найма</t>
  </si>
  <si>
    <t xml:space="preserve">0005.0005.0055.1144 </t>
  </si>
  <si>
    <t>Коммерческий найм жилого помещения</t>
  </si>
  <si>
    <t xml:space="preserve">0005.0005.0055.1145 </t>
  </si>
  <si>
    <t>Некоммерческий жилищный фонд</t>
  </si>
  <si>
    <t xml:space="preserve">0005.0005.0055.1146 </t>
  </si>
  <si>
    <t>Переустройство и (или) перепланировка жилого помещения</t>
  </si>
  <si>
    <t xml:space="preserve">0005.0005.0056.0000 </t>
  </si>
  <si>
    <t>Коммунальное хозяйство</t>
  </si>
  <si>
    <t xml:space="preserve">0005.0005.0056.1147 </t>
  </si>
  <si>
    <t>Коммунально-бытовое хозяйство и предоставление услуг в
условиях рынка</t>
  </si>
  <si>
    <t xml:space="preserve">0005.0005.0056.1148 </t>
  </si>
  <si>
    <t>Устранение аварийных ситуаций на магистральных
коммуникациях. Работа аварийных коммунальных служб</t>
  </si>
  <si>
    <t xml:space="preserve">0005.0005.0056.1149 </t>
  </si>
  <si>
    <t>Оплата жилищно-коммунальных услуг (ЖКХ), взносов в Фонд
капитального ремонта</t>
  </si>
  <si>
    <t xml:space="preserve">0005.0005.0056.1150 </t>
  </si>
  <si>
    <t>Отключение водо-, тепло-, газо- и энергоснабжения за неуплату</t>
  </si>
  <si>
    <t xml:space="preserve">0005.0005.0056.1151 </t>
  </si>
  <si>
    <t>Эксплуатация и ремонт государственного, муниципального и
ведомственного жилищного фондов</t>
  </si>
  <si>
    <t>0005.0005.0056.1152</t>
  </si>
  <si>
    <t>Эксплуатация и ремонт частного жилищного фонда
(приватизированные жилые помещения в многоквартирных
домах, индивидуальные жилые дома)</t>
  </si>
  <si>
    <t xml:space="preserve">0005.0005.0056.1153 </t>
  </si>
  <si>
    <t>Перебои в электроснабжении</t>
  </si>
  <si>
    <t xml:space="preserve">0005.0005.0056.1154 </t>
  </si>
  <si>
    <t>Перебои в водоснабжении</t>
  </si>
  <si>
    <t xml:space="preserve">0005.0005.0056.1155 </t>
  </si>
  <si>
    <t>Перебои в газоснабжении</t>
  </si>
  <si>
    <t xml:space="preserve">0005.0005.0056.1156 </t>
  </si>
  <si>
    <t>Перебои в теплоснабжении</t>
  </si>
  <si>
    <t xml:space="preserve">0005.0005.0056.1157 </t>
  </si>
  <si>
    <t>Перебои в водоотведении и канализовании</t>
  </si>
  <si>
    <t xml:space="preserve">0005.0005.0056.1158 </t>
  </si>
  <si>
    <t>Ремонт и эксплуатация ливневой канализации</t>
  </si>
  <si>
    <t>0005.0005.0056.1159</t>
  </si>
  <si>
    <t>Подключение индивидуальных жилых домов к
централизованным сетям водо-, тепло - газо-,
электроснабжения и водоотведения</t>
  </si>
  <si>
    <t xml:space="preserve">0005.0005.0056.1160 </t>
  </si>
  <si>
    <t>Обращение с твердыми коммунальными отходами</t>
  </si>
  <si>
    <t xml:space="preserve">0005.0005.0056.1161 </t>
  </si>
  <si>
    <t>Несанкционированная свалка мусора, биоотходы</t>
  </si>
  <si>
    <t xml:space="preserve">0005.0005.0056.1162 </t>
  </si>
  <si>
    <t>Условия проживания в связи со строительством или работой
объектов коммунального обслуживания</t>
  </si>
  <si>
    <t xml:space="preserve">0005.0005.0056.1163 </t>
  </si>
  <si>
    <t>Субсидии, компенсации и иные меры социальной поддержки
при оплате жилого помещения и коммунальных услуг</t>
  </si>
  <si>
    <t xml:space="preserve">0005.0005.0056.1164 </t>
  </si>
  <si>
    <t>Управляющие организации, товарищества собственников
жилья и иные формы управления собственностью</t>
  </si>
  <si>
    <t xml:space="preserve">0005.0005.0056.1165 </t>
  </si>
  <si>
    <t>Частный жилищный фонд</t>
  </si>
  <si>
    <t xml:space="preserve">0005.0005.0056.1166 </t>
  </si>
  <si>
    <t>Государственный жилищный фонд</t>
  </si>
  <si>
    <t xml:space="preserve">0005.0005.0056.1167 </t>
  </si>
  <si>
    <t>Муниципальный жилищный фонд</t>
  </si>
  <si>
    <t>0005.0005.0056.1168</t>
  </si>
  <si>
    <t>Содержание общего имущества (канализация, вентиляция,
кровля, ограждающие конструкции, инженерное оборудование,
места общего пользования, придомовая территория)</t>
  </si>
  <si>
    <t xml:space="preserve">0005.0005.0056.1169 </t>
  </si>
  <si>
    <t>Предоставление коммунальных услуг ненадлежащего качества</t>
  </si>
  <si>
    <t xml:space="preserve">0005.0005.0056.1170 </t>
  </si>
  <si>
    <t>Капитальный ремонт общего имущества</t>
  </si>
  <si>
    <t xml:space="preserve">0005.0005.0056.1171 </t>
  </si>
  <si>
    <t>Включение многоквартирного дома в региональную программу
капитального ремонта многоквартирных домов</t>
  </si>
  <si>
    <t xml:space="preserve">0005.0005.0056.1172 </t>
  </si>
  <si>
    <t>Приборы учета коммунальных ресурсов в жилищном фонде (в
том числе на общедомовые нужды)</t>
  </si>
  <si>
    <t xml:space="preserve">0005.0005.0056.1173 </t>
  </si>
  <si>
    <t>Нормативы потребления коммунальных ресурсов</t>
  </si>
  <si>
    <t xml:space="preserve">0005.0005.0056.1174 </t>
  </si>
  <si>
    <t>Нормативы потребления коммунальных услуг</t>
  </si>
  <si>
    <t xml:space="preserve">0005.0005.0056.1175 </t>
  </si>
  <si>
    <t>Оплата коммунальных услуг и электроэнергии, в том числе
льготы</t>
  </si>
  <si>
    <t xml:space="preserve">0005.0005.0057.0000 </t>
  </si>
  <si>
    <t>Оплата строительства, содержания и ремонта
жилья (кредиты, компенсации, субсидии, льготы)</t>
  </si>
  <si>
    <t xml:space="preserve">0005.0005.0057.1176 </t>
  </si>
  <si>
    <t>Государственные жилищные сертификаты</t>
  </si>
  <si>
    <t xml:space="preserve">0005.0005.0057.1177 </t>
  </si>
  <si>
    <t>Участие в долевом строительстве</t>
  </si>
  <si>
    <t xml:space="preserve">0005.0005.0057.1178 </t>
  </si>
  <si>
    <t>Предоставление субсидий на жилье</t>
  </si>
  <si>
    <t xml:space="preserve">0005.0005.0057.1179 </t>
  </si>
  <si>
    <t>Просьбы о выделении материальной помощи на строительство
жилья</t>
  </si>
  <si>
    <t xml:space="preserve">0005.0005.0057.1180 </t>
  </si>
  <si>
    <t>Ипотечное кредитование</t>
  </si>
  <si>
    <t xml:space="preserve">0005.0005.0058.0000 </t>
  </si>
  <si>
    <t>Нежилые помещения. Административные здания
(в жилищном фонде)</t>
  </si>
  <si>
    <t xml:space="preserve">0005.0005.0058.1181 </t>
  </si>
  <si>
    <t>Нежилые помещения</t>
  </si>
  <si>
    <t xml:space="preserve">0005.0005.0059.0000 </t>
  </si>
  <si>
    <t>Перевод помещений из жилых в нежилые</t>
  </si>
  <si>
    <t xml:space="preserve">0005.0005.0059.1182 </t>
  </si>
  <si>
    <t>Перевод жилого помещения в нежилое помещение</t>
  </si>
  <si>
    <t xml:space="preserve">0005.0005.0059.1183 </t>
  </si>
  <si>
    <t>Перевод нежилого помещения в жилое помещение</t>
  </si>
  <si>
    <t xml:space="preserve">0005.0005.0060.0000 </t>
  </si>
  <si>
    <t>Риэлторская деятельность (в жилищном фонде)</t>
  </si>
  <si>
    <t xml:space="preserve">0005.0005.0060.1184 </t>
  </si>
  <si>
    <t>Риэлторская деятельность</t>
  </si>
  <si>
    <t xml:space="preserve">0005.0005.0060.1185 </t>
  </si>
  <si>
    <t>Купля-продажа квартир, домов</t>
  </si>
  <si>
    <t xml:space="preserve">0005.0005.0061.0000 </t>
  </si>
  <si>
    <t>Дачное хозяйство</t>
  </si>
  <si>
    <t xml:space="preserve">0005.0005.0061.1186 </t>
  </si>
  <si>
    <t xml:space="preserve">0005.0005.0062.0000 </t>
  </si>
  <si>
    <t>Гостиничное хозяйство</t>
  </si>
  <si>
    <t xml:space="preserve">0005.0005.0062.1187 </t>
  </si>
  <si>
    <t xml:space="preserve">0005.0005.0063.0000 </t>
  </si>
  <si>
    <t>Разрешение жилищных споров. Ответственность
за нарушение жилищного законодательства</t>
  </si>
  <si>
    <t xml:space="preserve">0005.0005.0063.1188 </t>
  </si>
  <si>
    <t>Разрешение жилищных споров. Ответственность за нарушение
жилищного законодательства</t>
  </si>
  <si>
    <t>итого</t>
  </si>
  <si>
    <t>(август) 2020 года (Приволжское МО)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</si>
</sst>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5" tint="-0.499984740745262"/>
      <name val="Times New Roman"/>
      <family val="1"/>
      <charset val="204"/>
    </font>
    <font>
      <b/>
      <sz val="10"/>
      <color theme="5" tint="-0.499984740745262"/>
      <name val="Times New Roman"/>
      <family val="1"/>
      <charset val="204"/>
    </font>
    <font>
      <b/>
      <sz val="14"/>
      <color theme="5" tint="-0.249977111117893"/>
      <name val="Times New Roman"/>
      <family val="1"/>
      <charset val="204"/>
    </font>
    <font>
      <b/>
      <sz val="10"/>
      <color theme="5" tint="-0.24997711111789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5" tint="-0.49998474074526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4" xfId="0" applyFont="1" applyFill="1" applyBorder="1" applyAlignment="1">
      <alignment vertical="center" wrapText="1"/>
    </xf>
    <xf numFmtId="0" fontId="3" fillId="3" borderId="4" xfId="0" applyFont="1" applyFill="1" applyBorder="1" applyAlignment="1" applyProtection="1">
      <alignment vertical="center" wrapText="1" shrinkToFit="1"/>
      <protection hidden="1"/>
    </xf>
    <xf numFmtId="0" fontId="4" fillId="3" borderId="4" xfId="0" applyFont="1" applyFill="1" applyBorder="1" applyAlignment="1" applyProtection="1">
      <alignment horizontal="center" vertical="center" wrapText="1" shrinkToFit="1"/>
      <protection hidden="1"/>
    </xf>
    <xf numFmtId="0" fontId="5" fillId="3" borderId="4" xfId="0" applyFont="1" applyFill="1" applyBorder="1" applyAlignment="1" applyProtection="1">
      <alignment vertical="center" textRotation="90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1" fillId="4" borderId="4" xfId="0" applyFont="1" applyFill="1" applyBorder="1"/>
    <xf numFmtId="0" fontId="13" fillId="5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" fillId="6" borderId="4" xfId="0" applyFont="1" applyFill="1" applyBorder="1"/>
    <xf numFmtId="0" fontId="11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" fillId="7" borderId="4" xfId="0" applyFont="1" applyFill="1" applyBorder="1"/>
    <xf numFmtId="0" fontId="1" fillId="8" borderId="4" xfId="0" applyFont="1" applyFill="1" applyBorder="1"/>
    <xf numFmtId="0" fontId="2" fillId="9" borderId="4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vertical="center" wrapText="1"/>
    </xf>
    <xf numFmtId="0" fontId="1" fillId="10" borderId="4" xfId="0" applyFont="1" applyFill="1" applyBorder="1"/>
    <xf numFmtId="0" fontId="1" fillId="0" borderId="4" xfId="0" applyFont="1" applyFill="1" applyBorder="1"/>
    <xf numFmtId="0" fontId="20" fillId="0" borderId="0" xfId="0" applyFont="1"/>
    <xf numFmtId="0" fontId="2" fillId="11" borderId="4" xfId="0" applyFont="1" applyFill="1" applyBorder="1" applyAlignment="1">
      <alignment vertical="center" wrapText="1"/>
    </xf>
    <xf numFmtId="0" fontId="9" fillId="11" borderId="4" xfId="0" applyFont="1" applyFill="1" applyBorder="1" applyAlignment="1">
      <alignment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vertical="center" wrapText="1"/>
    </xf>
    <xf numFmtId="0" fontId="2" fillId="12" borderId="4" xfId="0" applyFont="1" applyFill="1" applyBorder="1" applyAlignment="1">
      <alignment vertical="center" wrapText="1"/>
    </xf>
    <xf numFmtId="0" fontId="11" fillId="12" borderId="4" xfId="0" applyFont="1" applyFill="1" applyBorder="1" applyAlignment="1">
      <alignment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vertical="center" wrapText="1"/>
    </xf>
    <xf numFmtId="0" fontId="6" fillId="13" borderId="4" xfId="0" applyFont="1" applyFill="1" applyBorder="1" applyAlignment="1">
      <alignment vertical="center" wrapText="1"/>
    </xf>
    <xf numFmtId="0" fontId="7" fillId="13" borderId="4" xfId="0" applyFont="1" applyFill="1" applyBorder="1" applyAlignment="1">
      <alignment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18" fillId="13" borderId="4" xfId="0" applyFont="1" applyFill="1" applyBorder="1"/>
    <xf numFmtId="0" fontId="19" fillId="13" borderId="4" xfId="0" applyFont="1" applyFill="1" applyBorder="1" applyAlignment="1">
      <alignment horizontal="center" textRotation="90"/>
    </xf>
    <xf numFmtId="0" fontId="2" fillId="2" borderId="4" xfId="0" applyFont="1" applyFill="1" applyBorder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 shrinkToFit="1"/>
      <protection locked="0"/>
    </xf>
    <xf numFmtId="0" fontId="4" fillId="3" borderId="4" xfId="0" applyFont="1" applyFill="1" applyBorder="1" applyAlignment="1" applyProtection="1">
      <alignment horizontal="center" vertical="center" wrapText="1" shrinkToFit="1"/>
      <protection locked="0"/>
    </xf>
    <xf numFmtId="0" fontId="5" fillId="3" borderId="4" xfId="0" applyFont="1" applyFill="1" applyBorder="1" applyAlignment="1" applyProtection="1">
      <alignment vertical="center" textRotation="90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42"/>
  <sheetViews>
    <sheetView tabSelected="1" workbookViewId="0">
      <selection activeCell="C1" sqref="C1:AW1"/>
    </sheetView>
  </sheetViews>
  <sheetFormatPr defaultRowHeight="15"/>
  <cols>
    <col min="1" max="1" width="5.28515625" style="2" customWidth="1"/>
    <col min="2" max="2" width="34" style="2" customWidth="1"/>
    <col min="3" max="3" width="69.28515625" style="2" customWidth="1"/>
    <col min="4" max="4" width="5.5703125" style="27" customWidth="1"/>
    <col min="5" max="45" width="3.85546875" style="2" customWidth="1"/>
    <col min="46" max="46" width="7.5703125" style="2" customWidth="1"/>
    <col min="47" max="48" width="3.85546875" style="2" customWidth="1"/>
    <col min="49" max="49" width="6.28515625" style="2" customWidth="1"/>
    <col min="50" max="16384" width="9.140625" style="2"/>
  </cols>
  <sheetData>
    <row r="1" spans="1:52">
      <c r="A1" s="1"/>
      <c r="B1" s="1"/>
      <c r="C1" s="50" t="s">
        <v>4057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</row>
    <row r="2" spans="1:52" ht="94.5">
      <c r="A2" s="42"/>
      <c r="B2" s="4"/>
      <c r="C2" s="5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6" t="s">
        <v>25</v>
      </c>
      <c r="AC2" s="6" t="s">
        <v>26</v>
      </c>
      <c r="AD2" s="6" t="s">
        <v>27</v>
      </c>
      <c r="AE2" s="6" t="s">
        <v>28</v>
      </c>
      <c r="AF2" s="6" t="s">
        <v>29</v>
      </c>
      <c r="AG2" s="6" t="s">
        <v>30</v>
      </c>
      <c r="AH2" s="6" t="s">
        <v>31</v>
      </c>
      <c r="AI2" s="6" t="s">
        <v>32</v>
      </c>
      <c r="AJ2" s="6" t="s">
        <v>33</v>
      </c>
      <c r="AK2" s="6" t="s">
        <v>34</v>
      </c>
      <c r="AL2" s="6" t="s">
        <v>35</v>
      </c>
      <c r="AM2" s="6" t="s">
        <v>36</v>
      </c>
      <c r="AN2" s="6" t="s">
        <v>37</v>
      </c>
      <c r="AO2" s="6" t="s">
        <v>38</v>
      </c>
      <c r="AP2" s="6" t="s">
        <v>39</v>
      </c>
      <c r="AQ2" s="6" t="s">
        <v>40</v>
      </c>
      <c r="AR2" s="6" t="s">
        <v>41</v>
      </c>
      <c r="AS2" s="6" t="s">
        <v>42</v>
      </c>
      <c r="AT2" s="7"/>
      <c r="AU2" s="6" t="s">
        <v>43</v>
      </c>
      <c r="AV2" s="6" t="s">
        <v>44</v>
      </c>
      <c r="AW2" s="7"/>
      <c r="AX2" s="43"/>
      <c r="AY2" s="43"/>
      <c r="AZ2" s="43"/>
    </row>
    <row r="3" spans="1:52" ht="15.75">
      <c r="A3" s="44"/>
      <c r="B3" s="45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8"/>
      <c r="AU3" s="47"/>
      <c r="AV3" s="47"/>
      <c r="AW3" s="48"/>
      <c r="AX3" s="49"/>
      <c r="AY3" s="49"/>
      <c r="AZ3" s="49"/>
    </row>
    <row r="4" spans="1:52" ht="20.25">
      <c r="A4" s="8"/>
      <c r="B4" s="37" t="s">
        <v>45</v>
      </c>
      <c r="C4" s="38" t="s">
        <v>46</v>
      </c>
      <c r="D4" s="39">
        <f>D5+D120+D242+D395+D445</f>
        <v>0</v>
      </c>
      <c r="E4" s="39">
        <f t="shared" ref="E4:AW4" si="0">E5+E120+E242+E395+E445</f>
        <v>0</v>
      </c>
      <c r="F4" s="39">
        <f t="shared" si="0"/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 t="shared" si="0"/>
        <v>0</v>
      </c>
      <c r="R4" s="39">
        <f t="shared" si="0"/>
        <v>0</v>
      </c>
      <c r="S4" s="39">
        <f t="shared" si="0"/>
        <v>0</v>
      </c>
      <c r="T4" s="39">
        <f t="shared" si="0"/>
        <v>0</v>
      </c>
      <c r="U4" s="39">
        <f t="shared" si="0"/>
        <v>0</v>
      </c>
      <c r="V4" s="39">
        <f t="shared" si="0"/>
        <v>0</v>
      </c>
      <c r="W4" s="39">
        <f t="shared" si="0"/>
        <v>0</v>
      </c>
      <c r="X4" s="39">
        <f t="shared" si="0"/>
        <v>0</v>
      </c>
      <c r="Y4" s="39">
        <f t="shared" si="0"/>
        <v>0</v>
      </c>
      <c r="Z4" s="39">
        <f t="shared" si="0"/>
        <v>0</v>
      </c>
      <c r="AA4" s="39">
        <f t="shared" si="0"/>
        <v>0</v>
      </c>
      <c r="AB4" s="39">
        <f t="shared" si="0"/>
        <v>0</v>
      </c>
      <c r="AC4" s="39">
        <f t="shared" si="0"/>
        <v>0</v>
      </c>
      <c r="AD4" s="39">
        <f t="shared" si="0"/>
        <v>0</v>
      </c>
      <c r="AE4" s="39">
        <f t="shared" si="0"/>
        <v>0</v>
      </c>
      <c r="AF4" s="39">
        <f t="shared" si="0"/>
        <v>0</v>
      </c>
      <c r="AG4" s="39">
        <f t="shared" si="0"/>
        <v>0</v>
      </c>
      <c r="AH4" s="39">
        <f t="shared" si="0"/>
        <v>0</v>
      </c>
      <c r="AI4" s="39">
        <f t="shared" si="0"/>
        <v>0</v>
      </c>
      <c r="AJ4" s="39">
        <f t="shared" si="0"/>
        <v>0</v>
      </c>
      <c r="AK4" s="39">
        <f t="shared" si="0"/>
        <v>0</v>
      </c>
      <c r="AL4" s="39">
        <f t="shared" si="0"/>
        <v>0</v>
      </c>
      <c r="AM4" s="39">
        <f t="shared" si="0"/>
        <v>0</v>
      </c>
      <c r="AN4" s="39">
        <f t="shared" si="0"/>
        <v>0</v>
      </c>
      <c r="AO4" s="39">
        <f t="shared" si="0"/>
        <v>0</v>
      </c>
      <c r="AP4" s="39">
        <f t="shared" si="0"/>
        <v>0</v>
      </c>
      <c r="AQ4" s="39">
        <f t="shared" si="0"/>
        <v>0</v>
      </c>
      <c r="AR4" s="39">
        <f t="shared" si="0"/>
        <v>0</v>
      </c>
      <c r="AS4" s="39">
        <f t="shared" si="0"/>
        <v>0</v>
      </c>
      <c r="AT4" s="39">
        <f t="shared" si="0"/>
        <v>0</v>
      </c>
      <c r="AU4" s="39">
        <f t="shared" si="0"/>
        <v>0</v>
      </c>
      <c r="AV4" s="39">
        <f t="shared" si="0"/>
        <v>0</v>
      </c>
      <c r="AW4" s="39">
        <f t="shared" si="0"/>
        <v>0</v>
      </c>
      <c r="AX4" s="2">
        <f>AT4-AW4</f>
        <v>0</v>
      </c>
      <c r="AY4" s="2">
        <f>SUM(D4:AS4)</f>
        <v>0</v>
      </c>
      <c r="AZ4" s="2">
        <f>AT4-AY4</f>
        <v>0</v>
      </c>
    </row>
    <row r="5" spans="1:52" ht="18.75">
      <c r="A5" s="8">
        <v>1</v>
      </c>
      <c r="B5" s="28" t="s">
        <v>47</v>
      </c>
      <c r="C5" s="29" t="s">
        <v>48</v>
      </c>
      <c r="D5" s="30">
        <f>D6+D9+D11+D13+D16+D23+D45+D48+D54+D61+D73+D77+D81+D83+D85+D92+D94+D104+D107+D109+D113+D118</f>
        <v>0</v>
      </c>
      <c r="E5" s="30">
        <f t="shared" ref="E5:AW5" si="1">E6+E9+E11+E13+E16+E23+E45+E48+E54+E61+E73+E77+E81+E83+E85+E92+E94+E104+E107+E109+E113+E118</f>
        <v>0</v>
      </c>
      <c r="F5" s="30">
        <f t="shared" si="1"/>
        <v>0</v>
      </c>
      <c r="G5" s="30">
        <f t="shared" si="1"/>
        <v>0</v>
      </c>
      <c r="H5" s="30">
        <f t="shared" si="1"/>
        <v>0</v>
      </c>
      <c r="I5" s="30">
        <f t="shared" si="1"/>
        <v>0</v>
      </c>
      <c r="J5" s="30">
        <f t="shared" si="1"/>
        <v>0</v>
      </c>
      <c r="K5" s="30">
        <f t="shared" si="1"/>
        <v>0</v>
      </c>
      <c r="L5" s="30">
        <f t="shared" si="1"/>
        <v>0</v>
      </c>
      <c r="M5" s="30">
        <f t="shared" si="1"/>
        <v>0</v>
      </c>
      <c r="N5" s="30">
        <f t="shared" si="1"/>
        <v>0</v>
      </c>
      <c r="O5" s="30">
        <f t="shared" si="1"/>
        <v>0</v>
      </c>
      <c r="P5" s="30">
        <f t="shared" si="1"/>
        <v>0</v>
      </c>
      <c r="Q5" s="30">
        <f t="shared" si="1"/>
        <v>0</v>
      </c>
      <c r="R5" s="30">
        <f t="shared" si="1"/>
        <v>0</v>
      </c>
      <c r="S5" s="30">
        <f t="shared" si="1"/>
        <v>0</v>
      </c>
      <c r="T5" s="30">
        <f t="shared" si="1"/>
        <v>0</v>
      </c>
      <c r="U5" s="30">
        <f t="shared" si="1"/>
        <v>0</v>
      </c>
      <c r="V5" s="30">
        <f t="shared" si="1"/>
        <v>0</v>
      </c>
      <c r="W5" s="30">
        <f t="shared" si="1"/>
        <v>0</v>
      </c>
      <c r="X5" s="30">
        <f t="shared" si="1"/>
        <v>0</v>
      </c>
      <c r="Y5" s="30">
        <f t="shared" si="1"/>
        <v>0</v>
      </c>
      <c r="Z5" s="30">
        <f t="shared" si="1"/>
        <v>0</v>
      </c>
      <c r="AA5" s="30">
        <f t="shared" si="1"/>
        <v>0</v>
      </c>
      <c r="AB5" s="30">
        <f t="shared" si="1"/>
        <v>0</v>
      </c>
      <c r="AC5" s="30">
        <f t="shared" si="1"/>
        <v>0</v>
      </c>
      <c r="AD5" s="30">
        <f t="shared" si="1"/>
        <v>0</v>
      </c>
      <c r="AE5" s="30">
        <f t="shared" si="1"/>
        <v>0</v>
      </c>
      <c r="AF5" s="30">
        <f t="shared" si="1"/>
        <v>0</v>
      </c>
      <c r="AG5" s="30">
        <f t="shared" si="1"/>
        <v>0</v>
      </c>
      <c r="AH5" s="30">
        <f t="shared" si="1"/>
        <v>0</v>
      </c>
      <c r="AI5" s="30">
        <f t="shared" si="1"/>
        <v>0</v>
      </c>
      <c r="AJ5" s="30">
        <f t="shared" si="1"/>
        <v>0</v>
      </c>
      <c r="AK5" s="30">
        <f t="shared" si="1"/>
        <v>0</v>
      </c>
      <c r="AL5" s="30">
        <f t="shared" si="1"/>
        <v>0</v>
      </c>
      <c r="AM5" s="30">
        <f t="shared" si="1"/>
        <v>0</v>
      </c>
      <c r="AN5" s="30">
        <f t="shared" si="1"/>
        <v>0</v>
      </c>
      <c r="AO5" s="30">
        <f t="shared" si="1"/>
        <v>0</v>
      </c>
      <c r="AP5" s="30">
        <f t="shared" si="1"/>
        <v>0</v>
      </c>
      <c r="AQ5" s="30">
        <f t="shared" si="1"/>
        <v>0</v>
      </c>
      <c r="AR5" s="30">
        <f t="shared" si="1"/>
        <v>0</v>
      </c>
      <c r="AS5" s="30">
        <f t="shared" si="1"/>
        <v>0</v>
      </c>
      <c r="AT5" s="30">
        <f t="shared" si="1"/>
        <v>0</v>
      </c>
      <c r="AU5" s="30">
        <f t="shared" si="1"/>
        <v>0</v>
      </c>
      <c r="AV5" s="30">
        <f t="shared" si="1"/>
        <v>0</v>
      </c>
      <c r="AW5" s="30">
        <f t="shared" si="1"/>
        <v>0</v>
      </c>
      <c r="AX5" s="2">
        <f t="shared" ref="AX5:AX68" si="2">AT5-AW5</f>
        <v>0</v>
      </c>
      <c r="AY5" s="2">
        <f t="shared" ref="AY5:AY68" si="3">SUM(D5:AS5)</f>
        <v>0</v>
      </c>
      <c r="AZ5" s="2">
        <f t="shared" ref="AZ5:AZ68" si="4">AT5-AY5</f>
        <v>0</v>
      </c>
    </row>
    <row r="6" spans="1:52" ht="56.25">
      <c r="A6" s="8">
        <v>1</v>
      </c>
      <c r="B6" s="33" t="s">
        <v>49</v>
      </c>
      <c r="C6" s="34" t="s">
        <v>50</v>
      </c>
      <c r="D6" s="35">
        <f>SUM(D7:D8)</f>
        <v>0</v>
      </c>
      <c r="E6" s="35">
        <f t="shared" ref="E6:AW6" si="5">SUM(E7:E8)</f>
        <v>0</v>
      </c>
      <c r="F6" s="35">
        <f t="shared" si="5"/>
        <v>0</v>
      </c>
      <c r="G6" s="35">
        <f t="shared" si="5"/>
        <v>0</v>
      </c>
      <c r="H6" s="35">
        <f t="shared" si="5"/>
        <v>0</v>
      </c>
      <c r="I6" s="35">
        <f t="shared" si="5"/>
        <v>0</v>
      </c>
      <c r="J6" s="35">
        <f t="shared" si="5"/>
        <v>0</v>
      </c>
      <c r="K6" s="35">
        <f t="shared" si="5"/>
        <v>0</v>
      </c>
      <c r="L6" s="35">
        <f t="shared" si="5"/>
        <v>0</v>
      </c>
      <c r="M6" s="35">
        <f t="shared" si="5"/>
        <v>0</v>
      </c>
      <c r="N6" s="35">
        <f t="shared" si="5"/>
        <v>0</v>
      </c>
      <c r="O6" s="35">
        <f t="shared" si="5"/>
        <v>0</v>
      </c>
      <c r="P6" s="35">
        <f t="shared" si="5"/>
        <v>0</v>
      </c>
      <c r="Q6" s="35">
        <f t="shared" si="5"/>
        <v>0</v>
      </c>
      <c r="R6" s="35">
        <f t="shared" si="5"/>
        <v>0</v>
      </c>
      <c r="S6" s="35">
        <f t="shared" si="5"/>
        <v>0</v>
      </c>
      <c r="T6" s="35">
        <f t="shared" si="5"/>
        <v>0</v>
      </c>
      <c r="U6" s="35">
        <f t="shared" si="5"/>
        <v>0</v>
      </c>
      <c r="V6" s="35">
        <f t="shared" si="5"/>
        <v>0</v>
      </c>
      <c r="W6" s="35">
        <f t="shared" si="5"/>
        <v>0</v>
      </c>
      <c r="X6" s="35">
        <f t="shared" si="5"/>
        <v>0</v>
      </c>
      <c r="Y6" s="35">
        <f t="shared" si="5"/>
        <v>0</v>
      </c>
      <c r="Z6" s="35">
        <f t="shared" si="5"/>
        <v>0</v>
      </c>
      <c r="AA6" s="35">
        <f t="shared" si="5"/>
        <v>0</v>
      </c>
      <c r="AB6" s="35">
        <f t="shared" si="5"/>
        <v>0</v>
      </c>
      <c r="AC6" s="35">
        <f t="shared" si="5"/>
        <v>0</v>
      </c>
      <c r="AD6" s="35">
        <f t="shared" si="5"/>
        <v>0</v>
      </c>
      <c r="AE6" s="35">
        <f t="shared" si="5"/>
        <v>0</v>
      </c>
      <c r="AF6" s="35">
        <f t="shared" si="5"/>
        <v>0</v>
      </c>
      <c r="AG6" s="35">
        <f t="shared" si="5"/>
        <v>0</v>
      </c>
      <c r="AH6" s="35">
        <f t="shared" si="5"/>
        <v>0</v>
      </c>
      <c r="AI6" s="35">
        <f t="shared" si="5"/>
        <v>0</v>
      </c>
      <c r="AJ6" s="35">
        <f t="shared" si="5"/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5">
        <f t="shared" si="5"/>
        <v>0</v>
      </c>
      <c r="AP6" s="35">
        <f t="shared" si="5"/>
        <v>0</v>
      </c>
      <c r="AQ6" s="35">
        <f t="shared" si="5"/>
        <v>0</v>
      </c>
      <c r="AR6" s="35">
        <f t="shared" si="5"/>
        <v>0</v>
      </c>
      <c r="AS6" s="35">
        <f t="shared" si="5"/>
        <v>0</v>
      </c>
      <c r="AT6" s="35">
        <f t="shared" si="5"/>
        <v>0</v>
      </c>
      <c r="AU6" s="35">
        <f t="shared" si="5"/>
        <v>0</v>
      </c>
      <c r="AV6" s="35">
        <f t="shared" si="5"/>
        <v>0</v>
      </c>
      <c r="AW6" s="35">
        <f t="shared" si="5"/>
        <v>0</v>
      </c>
      <c r="AX6" s="2">
        <f t="shared" si="2"/>
        <v>0</v>
      </c>
      <c r="AY6" s="2">
        <f t="shared" si="3"/>
        <v>0</v>
      </c>
      <c r="AZ6" s="2">
        <f t="shared" si="4"/>
        <v>0</v>
      </c>
    </row>
    <row r="7" spans="1:52" ht="31.5">
      <c r="A7" s="8">
        <v>1</v>
      </c>
      <c r="B7" s="9" t="s">
        <v>51</v>
      </c>
      <c r="C7" s="10" t="s">
        <v>52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2">
        <f>SUM(D7:AS7)</f>
        <v>0</v>
      </c>
      <c r="AU7" s="11"/>
      <c r="AV7" s="11"/>
      <c r="AW7" s="12">
        <f>AT7+AU7+AV7</f>
        <v>0</v>
      </c>
      <c r="AX7" s="2">
        <f t="shared" si="2"/>
        <v>0</v>
      </c>
      <c r="AY7" s="2">
        <f t="shared" si="3"/>
        <v>0</v>
      </c>
      <c r="AZ7" s="2">
        <f t="shared" si="4"/>
        <v>0</v>
      </c>
    </row>
    <row r="8" spans="1:52" ht="15.75">
      <c r="A8" s="8">
        <v>1</v>
      </c>
      <c r="B8" s="9" t="s">
        <v>53</v>
      </c>
      <c r="C8" s="10" t="s">
        <v>54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2">
        <f>SUM(D8:AS8)</f>
        <v>0</v>
      </c>
      <c r="AU8" s="11"/>
      <c r="AV8" s="11"/>
      <c r="AW8" s="12">
        <f>AT8+AU8+AV8</f>
        <v>0</v>
      </c>
      <c r="AX8" s="2">
        <f t="shared" si="2"/>
        <v>0</v>
      </c>
      <c r="AY8" s="2">
        <f t="shared" si="3"/>
        <v>0</v>
      </c>
      <c r="AZ8" s="2">
        <f t="shared" si="4"/>
        <v>0</v>
      </c>
    </row>
    <row r="9" spans="1:52" ht="37.5">
      <c r="A9" s="8">
        <v>1</v>
      </c>
      <c r="B9" s="33" t="s">
        <v>55</v>
      </c>
      <c r="C9" s="34" t="s">
        <v>56</v>
      </c>
      <c r="D9" s="35">
        <f>D10</f>
        <v>0</v>
      </c>
      <c r="E9" s="35">
        <f t="shared" ref="E9:AW9" si="6">E10</f>
        <v>0</v>
      </c>
      <c r="F9" s="35">
        <f t="shared" si="6"/>
        <v>0</v>
      </c>
      <c r="G9" s="35">
        <f t="shared" si="6"/>
        <v>0</v>
      </c>
      <c r="H9" s="35">
        <f t="shared" si="6"/>
        <v>0</v>
      </c>
      <c r="I9" s="35">
        <f t="shared" si="6"/>
        <v>0</v>
      </c>
      <c r="J9" s="35">
        <f t="shared" si="6"/>
        <v>0</v>
      </c>
      <c r="K9" s="35">
        <f t="shared" si="6"/>
        <v>0</v>
      </c>
      <c r="L9" s="35">
        <f t="shared" si="6"/>
        <v>0</v>
      </c>
      <c r="M9" s="35">
        <f t="shared" si="6"/>
        <v>0</v>
      </c>
      <c r="N9" s="35">
        <f t="shared" si="6"/>
        <v>0</v>
      </c>
      <c r="O9" s="35">
        <f t="shared" si="6"/>
        <v>0</v>
      </c>
      <c r="P9" s="35">
        <f t="shared" si="6"/>
        <v>0</v>
      </c>
      <c r="Q9" s="35">
        <f t="shared" si="6"/>
        <v>0</v>
      </c>
      <c r="R9" s="35">
        <f t="shared" si="6"/>
        <v>0</v>
      </c>
      <c r="S9" s="35">
        <f t="shared" si="6"/>
        <v>0</v>
      </c>
      <c r="T9" s="35">
        <f t="shared" si="6"/>
        <v>0</v>
      </c>
      <c r="U9" s="35">
        <f t="shared" si="6"/>
        <v>0</v>
      </c>
      <c r="V9" s="35">
        <f t="shared" si="6"/>
        <v>0</v>
      </c>
      <c r="W9" s="35">
        <f t="shared" si="6"/>
        <v>0</v>
      </c>
      <c r="X9" s="35">
        <f t="shared" si="6"/>
        <v>0</v>
      </c>
      <c r="Y9" s="35">
        <f t="shared" si="6"/>
        <v>0</v>
      </c>
      <c r="Z9" s="35">
        <f t="shared" si="6"/>
        <v>0</v>
      </c>
      <c r="AA9" s="35">
        <f t="shared" si="6"/>
        <v>0</v>
      </c>
      <c r="AB9" s="35">
        <f t="shared" si="6"/>
        <v>0</v>
      </c>
      <c r="AC9" s="35">
        <f t="shared" si="6"/>
        <v>0</v>
      </c>
      <c r="AD9" s="35">
        <f t="shared" si="6"/>
        <v>0</v>
      </c>
      <c r="AE9" s="35">
        <f t="shared" si="6"/>
        <v>0</v>
      </c>
      <c r="AF9" s="35">
        <f t="shared" si="6"/>
        <v>0</v>
      </c>
      <c r="AG9" s="35">
        <f t="shared" si="6"/>
        <v>0</v>
      </c>
      <c r="AH9" s="35">
        <f t="shared" si="6"/>
        <v>0</v>
      </c>
      <c r="AI9" s="35">
        <f t="shared" si="6"/>
        <v>0</v>
      </c>
      <c r="AJ9" s="35">
        <f t="shared" si="6"/>
        <v>0</v>
      </c>
      <c r="AK9" s="35">
        <f t="shared" si="6"/>
        <v>0</v>
      </c>
      <c r="AL9" s="35">
        <f t="shared" si="6"/>
        <v>0</v>
      </c>
      <c r="AM9" s="35">
        <f t="shared" si="6"/>
        <v>0</v>
      </c>
      <c r="AN9" s="35">
        <f t="shared" si="6"/>
        <v>0</v>
      </c>
      <c r="AO9" s="35">
        <f t="shared" si="6"/>
        <v>0</v>
      </c>
      <c r="AP9" s="35">
        <f t="shared" si="6"/>
        <v>0</v>
      </c>
      <c r="AQ9" s="35">
        <f t="shared" si="6"/>
        <v>0</v>
      </c>
      <c r="AR9" s="35">
        <f t="shared" si="6"/>
        <v>0</v>
      </c>
      <c r="AS9" s="35">
        <f t="shared" si="6"/>
        <v>0</v>
      </c>
      <c r="AT9" s="35">
        <f t="shared" si="6"/>
        <v>0</v>
      </c>
      <c r="AU9" s="35">
        <f t="shared" si="6"/>
        <v>0</v>
      </c>
      <c r="AV9" s="35">
        <f t="shared" si="6"/>
        <v>0</v>
      </c>
      <c r="AW9" s="35">
        <f t="shared" si="6"/>
        <v>0</v>
      </c>
      <c r="AX9" s="2">
        <f t="shared" si="2"/>
        <v>0</v>
      </c>
      <c r="AY9" s="2">
        <f t="shared" si="3"/>
        <v>0</v>
      </c>
      <c r="AZ9" s="2">
        <f t="shared" si="4"/>
        <v>0</v>
      </c>
    </row>
    <row r="10" spans="1:52" ht="31.5">
      <c r="A10" s="8">
        <v>1</v>
      </c>
      <c r="B10" s="9" t="s">
        <v>57</v>
      </c>
      <c r="C10" s="10" t="s">
        <v>58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2">
        <f>SUM(D10:AS10)</f>
        <v>0</v>
      </c>
      <c r="AU10" s="11"/>
      <c r="AV10" s="11"/>
      <c r="AW10" s="12">
        <f>AT10+AU10+AV10</f>
        <v>0</v>
      </c>
      <c r="AX10" s="2">
        <f t="shared" si="2"/>
        <v>0</v>
      </c>
      <c r="AY10" s="2">
        <f t="shared" si="3"/>
        <v>0</v>
      </c>
      <c r="AZ10" s="2">
        <f t="shared" si="4"/>
        <v>0</v>
      </c>
    </row>
    <row r="11" spans="1:52" ht="37.5">
      <c r="A11" s="8">
        <v>1</v>
      </c>
      <c r="B11" s="33" t="s">
        <v>59</v>
      </c>
      <c r="C11" s="34" t="s">
        <v>60</v>
      </c>
      <c r="D11" s="35">
        <f>D12</f>
        <v>0</v>
      </c>
      <c r="E11" s="35">
        <f t="shared" ref="E11:AW11" si="7">E12</f>
        <v>0</v>
      </c>
      <c r="F11" s="35">
        <f t="shared" si="7"/>
        <v>0</v>
      </c>
      <c r="G11" s="35">
        <f t="shared" si="7"/>
        <v>0</v>
      </c>
      <c r="H11" s="35">
        <f t="shared" si="7"/>
        <v>0</v>
      </c>
      <c r="I11" s="35">
        <f t="shared" si="7"/>
        <v>0</v>
      </c>
      <c r="J11" s="35">
        <f t="shared" si="7"/>
        <v>0</v>
      </c>
      <c r="K11" s="35">
        <f t="shared" si="7"/>
        <v>0</v>
      </c>
      <c r="L11" s="35">
        <f t="shared" si="7"/>
        <v>0</v>
      </c>
      <c r="M11" s="35">
        <f t="shared" si="7"/>
        <v>0</v>
      </c>
      <c r="N11" s="35">
        <f t="shared" si="7"/>
        <v>0</v>
      </c>
      <c r="O11" s="35">
        <f t="shared" si="7"/>
        <v>0</v>
      </c>
      <c r="P11" s="35">
        <f t="shared" si="7"/>
        <v>0</v>
      </c>
      <c r="Q11" s="35">
        <f t="shared" si="7"/>
        <v>0</v>
      </c>
      <c r="R11" s="35">
        <f t="shared" si="7"/>
        <v>0</v>
      </c>
      <c r="S11" s="35">
        <f t="shared" si="7"/>
        <v>0</v>
      </c>
      <c r="T11" s="35">
        <f t="shared" si="7"/>
        <v>0</v>
      </c>
      <c r="U11" s="35">
        <f t="shared" si="7"/>
        <v>0</v>
      </c>
      <c r="V11" s="35">
        <f t="shared" si="7"/>
        <v>0</v>
      </c>
      <c r="W11" s="35">
        <f t="shared" si="7"/>
        <v>0</v>
      </c>
      <c r="X11" s="35">
        <f t="shared" si="7"/>
        <v>0</v>
      </c>
      <c r="Y11" s="35">
        <f t="shared" si="7"/>
        <v>0</v>
      </c>
      <c r="Z11" s="35">
        <f t="shared" si="7"/>
        <v>0</v>
      </c>
      <c r="AA11" s="35">
        <f t="shared" si="7"/>
        <v>0</v>
      </c>
      <c r="AB11" s="35">
        <f t="shared" si="7"/>
        <v>0</v>
      </c>
      <c r="AC11" s="35">
        <f t="shared" si="7"/>
        <v>0</v>
      </c>
      <c r="AD11" s="35">
        <f t="shared" si="7"/>
        <v>0</v>
      </c>
      <c r="AE11" s="35">
        <f t="shared" si="7"/>
        <v>0</v>
      </c>
      <c r="AF11" s="35">
        <f t="shared" si="7"/>
        <v>0</v>
      </c>
      <c r="AG11" s="35">
        <f t="shared" si="7"/>
        <v>0</v>
      </c>
      <c r="AH11" s="35">
        <f t="shared" si="7"/>
        <v>0</v>
      </c>
      <c r="AI11" s="35">
        <f t="shared" si="7"/>
        <v>0</v>
      </c>
      <c r="AJ11" s="35">
        <f t="shared" si="7"/>
        <v>0</v>
      </c>
      <c r="AK11" s="35">
        <f t="shared" si="7"/>
        <v>0</v>
      </c>
      <c r="AL11" s="35">
        <f t="shared" si="7"/>
        <v>0</v>
      </c>
      <c r="AM11" s="35">
        <f t="shared" si="7"/>
        <v>0</v>
      </c>
      <c r="AN11" s="35">
        <f t="shared" si="7"/>
        <v>0</v>
      </c>
      <c r="AO11" s="35">
        <f t="shared" si="7"/>
        <v>0</v>
      </c>
      <c r="AP11" s="35">
        <f t="shared" si="7"/>
        <v>0</v>
      </c>
      <c r="AQ11" s="35">
        <f t="shared" si="7"/>
        <v>0</v>
      </c>
      <c r="AR11" s="35">
        <f t="shared" si="7"/>
        <v>0</v>
      </c>
      <c r="AS11" s="35">
        <f t="shared" si="7"/>
        <v>0</v>
      </c>
      <c r="AT11" s="35">
        <f t="shared" si="7"/>
        <v>0</v>
      </c>
      <c r="AU11" s="35">
        <f t="shared" si="7"/>
        <v>0</v>
      </c>
      <c r="AV11" s="35">
        <f t="shared" si="7"/>
        <v>0</v>
      </c>
      <c r="AW11" s="35">
        <f t="shared" si="7"/>
        <v>0</v>
      </c>
      <c r="AX11" s="2">
        <f t="shared" si="2"/>
        <v>0</v>
      </c>
      <c r="AY11" s="2">
        <f t="shared" si="3"/>
        <v>0</v>
      </c>
      <c r="AZ11" s="2">
        <f t="shared" si="4"/>
        <v>0</v>
      </c>
    </row>
    <row r="12" spans="1:52" ht="63">
      <c r="A12" s="8">
        <v>1</v>
      </c>
      <c r="B12" s="9" t="s">
        <v>61</v>
      </c>
      <c r="C12" s="10" t="s">
        <v>62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2">
        <f>SUM(D12:AS12)</f>
        <v>0</v>
      </c>
      <c r="AU12" s="11"/>
      <c r="AV12" s="11"/>
      <c r="AW12" s="12">
        <f>AT12+AU12+AV12</f>
        <v>0</v>
      </c>
      <c r="AX12" s="2">
        <f t="shared" si="2"/>
        <v>0</v>
      </c>
      <c r="AY12" s="2">
        <f t="shared" si="3"/>
        <v>0</v>
      </c>
      <c r="AZ12" s="2">
        <f t="shared" si="4"/>
        <v>0</v>
      </c>
    </row>
    <row r="13" spans="1:52" ht="18.75">
      <c r="A13" s="8">
        <v>1</v>
      </c>
      <c r="B13" s="33" t="s">
        <v>63</v>
      </c>
      <c r="C13" s="34" t="s">
        <v>64</v>
      </c>
      <c r="D13" s="35">
        <f>SUM(D14:D15)</f>
        <v>0</v>
      </c>
      <c r="E13" s="35">
        <f t="shared" ref="E13:AW13" si="8">SUM(E14:E15)</f>
        <v>0</v>
      </c>
      <c r="F13" s="35">
        <f t="shared" si="8"/>
        <v>0</v>
      </c>
      <c r="G13" s="35">
        <f t="shared" si="8"/>
        <v>0</v>
      </c>
      <c r="H13" s="35">
        <f t="shared" si="8"/>
        <v>0</v>
      </c>
      <c r="I13" s="35">
        <f t="shared" si="8"/>
        <v>0</v>
      </c>
      <c r="J13" s="35">
        <f t="shared" si="8"/>
        <v>0</v>
      </c>
      <c r="K13" s="35">
        <f t="shared" si="8"/>
        <v>0</v>
      </c>
      <c r="L13" s="35">
        <f t="shared" si="8"/>
        <v>0</v>
      </c>
      <c r="M13" s="35">
        <f t="shared" si="8"/>
        <v>0</v>
      </c>
      <c r="N13" s="35">
        <f t="shared" si="8"/>
        <v>0</v>
      </c>
      <c r="O13" s="35">
        <f t="shared" si="8"/>
        <v>0</v>
      </c>
      <c r="P13" s="35">
        <f t="shared" si="8"/>
        <v>0</v>
      </c>
      <c r="Q13" s="35">
        <f t="shared" si="8"/>
        <v>0</v>
      </c>
      <c r="R13" s="35">
        <f t="shared" si="8"/>
        <v>0</v>
      </c>
      <c r="S13" s="35">
        <f t="shared" si="8"/>
        <v>0</v>
      </c>
      <c r="T13" s="35">
        <f t="shared" si="8"/>
        <v>0</v>
      </c>
      <c r="U13" s="35">
        <f t="shared" si="8"/>
        <v>0</v>
      </c>
      <c r="V13" s="35">
        <f t="shared" si="8"/>
        <v>0</v>
      </c>
      <c r="W13" s="35">
        <f t="shared" si="8"/>
        <v>0</v>
      </c>
      <c r="X13" s="35">
        <f t="shared" si="8"/>
        <v>0</v>
      </c>
      <c r="Y13" s="35">
        <f t="shared" si="8"/>
        <v>0</v>
      </c>
      <c r="Z13" s="35">
        <f t="shared" si="8"/>
        <v>0</v>
      </c>
      <c r="AA13" s="35">
        <f t="shared" si="8"/>
        <v>0</v>
      </c>
      <c r="AB13" s="35">
        <f t="shared" si="8"/>
        <v>0</v>
      </c>
      <c r="AC13" s="35">
        <f t="shared" si="8"/>
        <v>0</v>
      </c>
      <c r="AD13" s="35">
        <f t="shared" si="8"/>
        <v>0</v>
      </c>
      <c r="AE13" s="35">
        <f t="shared" si="8"/>
        <v>0</v>
      </c>
      <c r="AF13" s="35">
        <f t="shared" si="8"/>
        <v>0</v>
      </c>
      <c r="AG13" s="35">
        <f t="shared" si="8"/>
        <v>0</v>
      </c>
      <c r="AH13" s="35">
        <f t="shared" si="8"/>
        <v>0</v>
      </c>
      <c r="AI13" s="35">
        <f t="shared" si="8"/>
        <v>0</v>
      </c>
      <c r="AJ13" s="35">
        <f t="shared" si="8"/>
        <v>0</v>
      </c>
      <c r="AK13" s="35">
        <f t="shared" si="8"/>
        <v>0</v>
      </c>
      <c r="AL13" s="35">
        <f t="shared" si="8"/>
        <v>0</v>
      </c>
      <c r="AM13" s="35">
        <f t="shared" si="8"/>
        <v>0</v>
      </c>
      <c r="AN13" s="35">
        <f t="shared" si="8"/>
        <v>0</v>
      </c>
      <c r="AO13" s="35">
        <f t="shared" si="8"/>
        <v>0</v>
      </c>
      <c r="AP13" s="35">
        <f t="shared" si="8"/>
        <v>0</v>
      </c>
      <c r="AQ13" s="35">
        <f t="shared" si="8"/>
        <v>0</v>
      </c>
      <c r="AR13" s="35">
        <f t="shared" si="8"/>
        <v>0</v>
      </c>
      <c r="AS13" s="35">
        <f t="shared" si="8"/>
        <v>0</v>
      </c>
      <c r="AT13" s="35">
        <f t="shared" si="8"/>
        <v>0</v>
      </c>
      <c r="AU13" s="35">
        <f t="shared" si="8"/>
        <v>0</v>
      </c>
      <c r="AV13" s="35">
        <f t="shared" si="8"/>
        <v>0</v>
      </c>
      <c r="AW13" s="35">
        <f t="shared" si="8"/>
        <v>0</v>
      </c>
      <c r="AX13" s="2">
        <f t="shared" si="2"/>
        <v>0</v>
      </c>
      <c r="AY13" s="2">
        <f t="shared" si="3"/>
        <v>0</v>
      </c>
      <c r="AZ13" s="2">
        <f t="shared" si="4"/>
        <v>0</v>
      </c>
    </row>
    <row r="14" spans="1:52" ht="31.5">
      <c r="A14" s="8">
        <v>1</v>
      </c>
      <c r="B14" s="9" t="s">
        <v>65</v>
      </c>
      <c r="C14" s="10" t="s">
        <v>66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2">
        <f t="shared" ref="AT14:AT15" si="9">SUM(D14:AS14)</f>
        <v>0</v>
      </c>
      <c r="AU14" s="11"/>
      <c r="AV14" s="11"/>
      <c r="AW14" s="12">
        <f t="shared" ref="AW14:AW15" si="10">AT14+AU14+AV14</f>
        <v>0</v>
      </c>
      <c r="AX14" s="2">
        <f t="shared" si="2"/>
        <v>0</v>
      </c>
      <c r="AY14" s="2">
        <f t="shared" si="3"/>
        <v>0</v>
      </c>
      <c r="AZ14" s="2">
        <f t="shared" si="4"/>
        <v>0</v>
      </c>
    </row>
    <row r="15" spans="1:52" ht="31.5">
      <c r="A15" s="8">
        <v>1</v>
      </c>
      <c r="B15" s="9" t="s">
        <v>67</v>
      </c>
      <c r="C15" s="10" t="s">
        <v>68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2">
        <f t="shared" si="9"/>
        <v>0</v>
      </c>
      <c r="AU15" s="11"/>
      <c r="AV15" s="11"/>
      <c r="AW15" s="12">
        <f t="shared" si="10"/>
        <v>0</v>
      </c>
      <c r="AX15" s="2">
        <f t="shared" si="2"/>
        <v>0</v>
      </c>
      <c r="AY15" s="2">
        <f t="shared" si="3"/>
        <v>0</v>
      </c>
      <c r="AZ15" s="2">
        <f t="shared" si="4"/>
        <v>0</v>
      </c>
    </row>
    <row r="16" spans="1:52" ht="18.75">
      <c r="A16" s="8">
        <v>1</v>
      </c>
      <c r="B16" s="33" t="s">
        <v>69</v>
      </c>
      <c r="C16" s="34" t="s">
        <v>70</v>
      </c>
      <c r="D16" s="35">
        <f>SUM(D17:D22)</f>
        <v>0</v>
      </c>
      <c r="E16" s="35">
        <f t="shared" ref="E16:AW16" si="11">SUM(E17:E22)</f>
        <v>0</v>
      </c>
      <c r="F16" s="35">
        <f t="shared" si="11"/>
        <v>0</v>
      </c>
      <c r="G16" s="35">
        <f t="shared" si="11"/>
        <v>0</v>
      </c>
      <c r="H16" s="35">
        <f t="shared" si="11"/>
        <v>0</v>
      </c>
      <c r="I16" s="35">
        <f t="shared" si="11"/>
        <v>0</v>
      </c>
      <c r="J16" s="35">
        <f t="shared" si="11"/>
        <v>0</v>
      </c>
      <c r="K16" s="35">
        <f t="shared" si="11"/>
        <v>0</v>
      </c>
      <c r="L16" s="35">
        <f t="shared" si="11"/>
        <v>0</v>
      </c>
      <c r="M16" s="35">
        <f t="shared" si="11"/>
        <v>0</v>
      </c>
      <c r="N16" s="35">
        <f t="shared" si="11"/>
        <v>0</v>
      </c>
      <c r="O16" s="35">
        <f t="shared" si="11"/>
        <v>0</v>
      </c>
      <c r="P16" s="35">
        <f t="shared" si="11"/>
        <v>0</v>
      </c>
      <c r="Q16" s="35">
        <f t="shared" si="11"/>
        <v>0</v>
      </c>
      <c r="R16" s="35">
        <f t="shared" si="11"/>
        <v>0</v>
      </c>
      <c r="S16" s="35">
        <f t="shared" si="11"/>
        <v>0</v>
      </c>
      <c r="T16" s="35">
        <f t="shared" si="11"/>
        <v>0</v>
      </c>
      <c r="U16" s="35">
        <f t="shared" si="11"/>
        <v>0</v>
      </c>
      <c r="V16" s="35">
        <f t="shared" si="11"/>
        <v>0</v>
      </c>
      <c r="W16" s="35">
        <f t="shared" si="11"/>
        <v>0</v>
      </c>
      <c r="X16" s="35">
        <f t="shared" si="11"/>
        <v>0</v>
      </c>
      <c r="Y16" s="35">
        <f t="shared" si="11"/>
        <v>0</v>
      </c>
      <c r="Z16" s="35">
        <f t="shared" si="11"/>
        <v>0</v>
      </c>
      <c r="AA16" s="35">
        <f t="shared" si="11"/>
        <v>0</v>
      </c>
      <c r="AB16" s="35">
        <f t="shared" si="11"/>
        <v>0</v>
      </c>
      <c r="AC16" s="35">
        <f t="shared" si="11"/>
        <v>0</v>
      </c>
      <c r="AD16" s="35">
        <f t="shared" si="11"/>
        <v>0</v>
      </c>
      <c r="AE16" s="35">
        <f t="shared" si="11"/>
        <v>0</v>
      </c>
      <c r="AF16" s="35">
        <f t="shared" si="11"/>
        <v>0</v>
      </c>
      <c r="AG16" s="35">
        <f t="shared" si="11"/>
        <v>0</v>
      </c>
      <c r="AH16" s="35">
        <f t="shared" si="11"/>
        <v>0</v>
      </c>
      <c r="AI16" s="35">
        <f t="shared" si="11"/>
        <v>0</v>
      </c>
      <c r="AJ16" s="35">
        <f t="shared" si="11"/>
        <v>0</v>
      </c>
      <c r="AK16" s="35">
        <f t="shared" si="11"/>
        <v>0</v>
      </c>
      <c r="AL16" s="35">
        <f t="shared" si="11"/>
        <v>0</v>
      </c>
      <c r="AM16" s="35">
        <f t="shared" si="11"/>
        <v>0</v>
      </c>
      <c r="AN16" s="35">
        <f t="shared" si="11"/>
        <v>0</v>
      </c>
      <c r="AO16" s="35">
        <f t="shared" si="11"/>
        <v>0</v>
      </c>
      <c r="AP16" s="35">
        <f t="shared" si="11"/>
        <v>0</v>
      </c>
      <c r="AQ16" s="35">
        <f t="shared" si="11"/>
        <v>0</v>
      </c>
      <c r="AR16" s="35">
        <f t="shared" si="11"/>
        <v>0</v>
      </c>
      <c r="AS16" s="35">
        <f t="shared" si="11"/>
        <v>0</v>
      </c>
      <c r="AT16" s="35">
        <f t="shared" si="11"/>
        <v>0</v>
      </c>
      <c r="AU16" s="35">
        <f t="shared" si="11"/>
        <v>0</v>
      </c>
      <c r="AV16" s="35">
        <f t="shared" si="11"/>
        <v>0</v>
      </c>
      <c r="AW16" s="35">
        <f t="shared" si="11"/>
        <v>0</v>
      </c>
      <c r="AX16" s="2">
        <f t="shared" si="2"/>
        <v>0</v>
      </c>
      <c r="AY16" s="2">
        <f t="shared" si="3"/>
        <v>0</v>
      </c>
      <c r="AZ16" s="2">
        <f t="shared" si="4"/>
        <v>0</v>
      </c>
    </row>
    <row r="17" spans="1:52" ht="15.75">
      <c r="A17" s="8">
        <v>1</v>
      </c>
      <c r="B17" s="9" t="s">
        <v>71</v>
      </c>
      <c r="C17" s="10" t="s">
        <v>72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2">
        <f t="shared" ref="AT17:AT22" si="12">SUM(D17:AS17)</f>
        <v>0</v>
      </c>
      <c r="AU17" s="11"/>
      <c r="AV17" s="11"/>
      <c r="AW17" s="12">
        <f t="shared" ref="AW17:AW22" si="13">AT17+AU17+AV17</f>
        <v>0</v>
      </c>
      <c r="AX17" s="2">
        <f t="shared" si="2"/>
        <v>0</v>
      </c>
      <c r="AY17" s="2">
        <f t="shared" si="3"/>
        <v>0</v>
      </c>
      <c r="AZ17" s="2">
        <f t="shared" si="4"/>
        <v>0</v>
      </c>
    </row>
    <row r="18" spans="1:52" ht="15.75">
      <c r="A18" s="8">
        <v>1</v>
      </c>
      <c r="B18" s="9" t="s">
        <v>73</v>
      </c>
      <c r="C18" s="10" t="s">
        <v>74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2">
        <f t="shared" si="12"/>
        <v>0</v>
      </c>
      <c r="AU18" s="11"/>
      <c r="AV18" s="11"/>
      <c r="AW18" s="12">
        <f t="shared" si="13"/>
        <v>0</v>
      </c>
      <c r="AX18" s="2">
        <f t="shared" si="2"/>
        <v>0</v>
      </c>
      <c r="AY18" s="2">
        <f t="shared" si="3"/>
        <v>0</v>
      </c>
      <c r="AZ18" s="2">
        <f t="shared" si="4"/>
        <v>0</v>
      </c>
    </row>
    <row r="19" spans="1:52" ht="15.75">
      <c r="A19" s="8">
        <v>1</v>
      </c>
      <c r="B19" s="9" t="s">
        <v>75</v>
      </c>
      <c r="C19" s="10" t="s">
        <v>76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2">
        <f t="shared" si="12"/>
        <v>0</v>
      </c>
      <c r="AU19" s="11"/>
      <c r="AV19" s="11"/>
      <c r="AW19" s="12">
        <f t="shared" si="13"/>
        <v>0</v>
      </c>
      <c r="AX19" s="2">
        <f t="shared" si="2"/>
        <v>0</v>
      </c>
      <c r="AY19" s="2">
        <f t="shared" si="3"/>
        <v>0</v>
      </c>
      <c r="AZ19" s="2">
        <f t="shared" si="4"/>
        <v>0</v>
      </c>
    </row>
    <row r="20" spans="1:52" ht="31.5">
      <c r="A20" s="8">
        <v>1</v>
      </c>
      <c r="B20" s="9" t="s">
        <v>77</v>
      </c>
      <c r="C20" s="10" t="s">
        <v>78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2">
        <f t="shared" si="12"/>
        <v>0</v>
      </c>
      <c r="AU20" s="11"/>
      <c r="AV20" s="11"/>
      <c r="AW20" s="12">
        <f t="shared" si="13"/>
        <v>0</v>
      </c>
      <c r="AX20" s="2">
        <f t="shared" si="2"/>
        <v>0</v>
      </c>
      <c r="AY20" s="2">
        <f t="shared" si="3"/>
        <v>0</v>
      </c>
      <c r="AZ20" s="2">
        <f t="shared" si="4"/>
        <v>0</v>
      </c>
    </row>
    <row r="21" spans="1:52" ht="31.5">
      <c r="A21" s="8">
        <v>1</v>
      </c>
      <c r="B21" s="9" t="s">
        <v>79</v>
      </c>
      <c r="C21" s="10" t="s">
        <v>80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2">
        <f t="shared" si="12"/>
        <v>0</v>
      </c>
      <c r="AU21" s="11"/>
      <c r="AV21" s="11"/>
      <c r="AW21" s="12">
        <f t="shared" si="13"/>
        <v>0</v>
      </c>
      <c r="AX21" s="2">
        <f t="shared" si="2"/>
        <v>0</v>
      </c>
      <c r="AY21" s="2">
        <f t="shared" si="3"/>
        <v>0</v>
      </c>
      <c r="AZ21" s="2">
        <f t="shared" si="4"/>
        <v>0</v>
      </c>
    </row>
    <row r="22" spans="1:52" ht="31.5">
      <c r="A22" s="8">
        <v>1</v>
      </c>
      <c r="B22" s="9" t="s">
        <v>81</v>
      </c>
      <c r="C22" s="10" t="s">
        <v>82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2">
        <f t="shared" si="12"/>
        <v>0</v>
      </c>
      <c r="AU22" s="11"/>
      <c r="AV22" s="11"/>
      <c r="AW22" s="12">
        <f t="shared" si="13"/>
        <v>0</v>
      </c>
      <c r="AX22" s="2">
        <f t="shared" si="2"/>
        <v>0</v>
      </c>
      <c r="AY22" s="2">
        <f t="shared" si="3"/>
        <v>0</v>
      </c>
      <c r="AZ22" s="2">
        <f t="shared" si="4"/>
        <v>0</v>
      </c>
    </row>
    <row r="23" spans="1:52" ht="56.25">
      <c r="A23" s="8">
        <v>1</v>
      </c>
      <c r="B23" s="36" t="s">
        <v>83</v>
      </c>
      <c r="C23" s="34" t="s">
        <v>84</v>
      </c>
      <c r="D23" s="35">
        <f>D24+D27+D28+D34+D35+D39</f>
        <v>0</v>
      </c>
      <c r="E23" s="35">
        <f t="shared" ref="E23:AW23" si="14">E24+E27+E28+E34+E35+E39</f>
        <v>0</v>
      </c>
      <c r="F23" s="35">
        <f t="shared" si="14"/>
        <v>0</v>
      </c>
      <c r="G23" s="35">
        <f t="shared" si="14"/>
        <v>0</v>
      </c>
      <c r="H23" s="35">
        <f t="shared" si="14"/>
        <v>0</v>
      </c>
      <c r="I23" s="35">
        <f t="shared" si="14"/>
        <v>0</v>
      </c>
      <c r="J23" s="35">
        <f t="shared" si="14"/>
        <v>0</v>
      </c>
      <c r="K23" s="35">
        <f t="shared" si="14"/>
        <v>0</v>
      </c>
      <c r="L23" s="35">
        <f t="shared" si="14"/>
        <v>0</v>
      </c>
      <c r="M23" s="35">
        <f t="shared" si="14"/>
        <v>0</v>
      </c>
      <c r="N23" s="35">
        <f t="shared" si="14"/>
        <v>0</v>
      </c>
      <c r="O23" s="35">
        <f t="shared" si="14"/>
        <v>0</v>
      </c>
      <c r="P23" s="35">
        <f t="shared" si="14"/>
        <v>0</v>
      </c>
      <c r="Q23" s="35">
        <f t="shared" si="14"/>
        <v>0</v>
      </c>
      <c r="R23" s="35">
        <f t="shared" si="14"/>
        <v>0</v>
      </c>
      <c r="S23" s="35">
        <f t="shared" si="14"/>
        <v>0</v>
      </c>
      <c r="T23" s="35">
        <f t="shared" si="14"/>
        <v>0</v>
      </c>
      <c r="U23" s="35">
        <f t="shared" si="14"/>
        <v>0</v>
      </c>
      <c r="V23" s="35">
        <f t="shared" si="14"/>
        <v>0</v>
      </c>
      <c r="W23" s="35">
        <f t="shared" si="14"/>
        <v>0</v>
      </c>
      <c r="X23" s="35">
        <f t="shared" si="14"/>
        <v>0</v>
      </c>
      <c r="Y23" s="35">
        <f t="shared" si="14"/>
        <v>0</v>
      </c>
      <c r="Z23" s="35">
        <f t="shared" si="14"/>
        <v>0</v>
      </c>
      <c r="AA23" s="35">
        <f t="shared" si="14"/>
        <v>0</v>
      </c>
      <c r="AB23" s="35">
        <f t="shared" si="14"/>
        <v>0</v>
      </c>
      <c r="AC23" s="35">
        <f t="shared" si="14"/>
        <v>0</v>
      </c>
      <c r="AD23" s="35">
        <f t="shared" si="14"/>
        <v>0</v>
      </c>
      <c r="AE23" s="35">
        <f t="shared" si="14"/>
        <v>0</v>
      </c>
      <c r="AF23" s="35">
        <f t="shared" si="14"/>
        <v>0</v>
      </c>
      <c r="AG23" s="35">
        <f t="shared" si="14"/>
        <v>0</v>
      </c>
      <c r="AH23" s="35">
        <f t="shared" si="14"/>
        <v>0</v>
      </c>
      <c r="AI23" s="35">
        <f t="shared" si="14"/>
        <v>0</v>
      </c>
      <c r="AJ23" s="35">
        <f t="shared" si="14"/>
        <v>0</v>
      </c>
      <c r="AK23" s="35">
        <f t="shared" si="14"/>
        <v>0</v>
      </c>
      <c r="AL23" s="35">
        <f t="shared" si="14"/>
        <v>0</v>
      </c>
      <c r="AM23" s="35">
        <f t="shared" si="14"/>
        <v>0</v>
      </c>
      <c r="AN23" s="35">
        <f t="shared" si="14"/>
        <v>0</v>
      </c>
      <c r="AO23" s="35">
        <f t="shared" si="14"/>
        <v>0</v>
      </c>
      <c r="AP23" s="35">
        <f t="shared" si="14"/>
        <v>0</v>
      </c>
      <c r="AQ23" s="35">
        <f t="shared" si="14"/>
        <v>0</v>
      </c>
      <c r="AR23" s="35">
        <f t="shared" si="14"/>
        <v>0</v>
      </c>
      <c r="AS23" s="35">
        <f t="shared" si="14"/>
        <v>0</v>
      </c>
      <c r="AT23" s="35">
        <f t="shared" si="14"/>
        <v>0</v>
      </c>
      <c r="AU23" s="35">
        <f t="shared" si="14"/>
        <v>0</v>
      </c>
      <c r="AV23" s="35">
        <f t="shared" si="14"/>
        <v>0</v>
      </c>
      <c r="AW23" s="35">
        <f t="shared" si="14"/>
        <v>0</v>
      </c>
      <c r="AX23" s="2">
        <f t="shared" si="2"/>
        <v>0</v>
      </c>
      <c r="AY23" s="2">
        <f t="shared" si="3"/>
        <v>0</v>
      </c>
      <c r="AZ23" s="2">
        <f t="shared" si="4"/>
        <v>0</v>
      </c>
    </row>
    <row r="24" spans="1:52" ht="15.75">
      <c r="A24" s="8">
        <v>1</v>
      </c>
      <c r="B24" s="9" t="s">
        <v>85</v>
      </c>
      <c r="C24" s="9" t="s">
        <v>86</v>
      </c>
      <c r="D24" s="12">
        <f>SUM(D25:D26)</f>
        <v>0</v>
      </c>
      <c r="E24" s="12">
        <f t="shared" ref="E24:AW24" si="15">SUM(E25:E26)</f>
        <v>0</v>
      </c>
      <c r="F24" s="12">
        <f t="shared" si="15"/>
        <v>0</v>
      </c>
      <c r="G24" s="12">
        <f t="shared" si="15"/>
        <v>0</v>
      </c>
      <c r="H24" s="12">
        <f t="shared" si="15"/>
        <v>0</v>
      </c>
      <c r="I24" s="12">
        <f t="shared" si="15"/>
        <v>0</v>
      </c>
      <c r="J24" s="12">
        <f t="shared" si="15"/>
        <v>0</v>
      </c>
      <c r="K24" s="12">
        <f t="shared" si="15"/>
        <v>0</v>
      </c>
      <c r="L24" s="12">
        <f t="shared" si="15"/>
        <v>0</v>
      </c>
      <c r="M24" s="12">
        <f t="shared" si="15"/>
        <v>0</v>
      </c>
      <c r="N24" s="12">
        <f t="shared" si="15"/>
        <v>0</v>
      </c>
      <c r="O24" s="12">
        <f t="shared" si="15"/>
        <v>0</v>
      </c>
      <c r="P24" s="12">
        <f t="shared" si="15"/>
        <v>0</v>
      </c>
      <c r="Q24" s="12">
        <f t="shared" si="15"/>
        <v>0</v>
      </c>
      <c r="R24" s="12">
        <f t="shared" si="15"/>
        <v>0</v>
      </c>
      <c r="S24" s="12">
        <f t="shared" si="15"/>
        <v>0</v>
      </c>
      <c r="T24" s="12">
        <f t="shared" si="15"/>
        <v>0</v>
      </c>
      <c r="U24" s="12">
        <f t="shared" si="15"/>
        <v>0</v>
      </c>
      <c r="V24" s="12">
        <f t="shared" si="15"/>
        <v>0</v>
      </c>
      <c r="W24" s="12">
        <f t="shared" si="15"/>
        <v>0</v>
      </c>
      <c r="X24" s="12">
        <f t="shared" si="15"/>
        <v>0</v>
      </c>
      <c r="Y24" s="12">
        <f t="shared" si="15"/>
        <v>0</v>
      </c>
      <c r="Z24" s="12">
        <f t="shared" si="15"/>
        <v>0</v>
      </c>
      <c r="AA24" s="12">
        <f t="shared" si="15"/>
        <v>0</v>
      </c>
      <c r="AB24" s="12">
        <f t="shared" si="15"/>
        <v>0</v>
      </c>
      <c r="AC24" s="12">
        <f t="shared" si="15"/>
        <v>0</v>
      </c>
      <c r="AD24" s="12">
        <f t="shared" si="15"/>
        <v>0</v>
      </c>
      <c r="AE24" s="12">
        <f t="shared" si="15"/>
        <v>0</v>
      </c>
      <c r="AF24" s="12">
        <f t="shared" si="15"/>
        <v>0</v>
      </c>
      <c r="AG24" s="12">
        <f t="shared" si="15"/>
        <v>0</v>
      </c>
      <c r="AH24" s="12">
        <f t="shared" si="15"/>
        <v>0</v>
      </c>
      <c r="AI24" s="12">
        <f t="shared" si="15"/>
        <v>0</v>
      </c>
      <c r="AJ24" s="12">
        <f t="shared" si="15"/>
        <v>0</v>
      </c>
      <c r="AK24" s="12">
        <f t="shared" si="15"/>
        <v>0</v>
      </c>
      <c r="AL24" s="12">
        <f t="shared" si="15"/>
        <v>0</v>
      </c>
      <c r="AM24" s="12">
        <f t="shared" si="15"/>
        <v>0</v>
      </c>
      <c r="AN24" s="12">
        <f t="shared" si="15"/>
        <v>0</v>
      </c>
      <c r="AO24" s="12">
        <f t="shared" si="15"/>
        <v>0</v>
      </c>
      <c r="AP24" s="12">
        <f t="shared" si="15"/>
        <v>0</v>
      </c>
      <c r="AQ24" s="12">
        <f t="shared" si="15"/>
        <v>0</v>
      </c>
      <c r="AR24" s="12">
        <f t="shared" si="15"/>
        <v>0</v>
      </c>
      <c r="AS24" s="12">
        <f t="shared" si="15"/>
        <v>0</v>
      </c>
      <c r="AT24" s="12">
        <f t="shared" si="15"/>
        <v>0</v>
      </c>
      <c r="AU24" s="12">
        <f t="shared" si="15"/>
        <v>0</v>
      </c>
      <c r="AV24" s="12">
        <f t="shared" si="15"/>
        <v>0</v>
      </c>
      <c r="AW24" s="12">
        <f t="shared" si="15"/>
        <v>0</v>
      </c>
      <c r="AX24" s="2">
        <f t="shared" si="2"/>
        <v>0</v>
      </c>
      <c r="AY24" s="2">
        <f t="shared" si="3"/>
        <v>0</v>
      </c>
      <c r="AZ24" s="2">
        <f t="shared" si="4"/>
        <v>0</v>
      </c>
    </row>
    <row r="25" spans="1:52" ht="31.5">
      <c r="A25" s="8">
        <v>1</v>
      </c>
      <c r="B25" s="10" t="s">
        <v>87</v>
      </c>
      <c r="C25" s="10" t="s">
        <v>88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2">
        <f t="shared" ref="AT25:AT44" si="16">SUM(D25:AS25)</f>
        <v>0</v>
      </c>
      <c r="AU25" s="11"/>
      <c r="AV25" s="11"/>
      <c r="AW25" s="12">
        <f t="shared" ref="AW25:AW44" si="17">AT25+AU25+AV25</f>
        <v>0</v>
      </c>
      <c r="AX25" s="2">
        <f t="shared" si="2"/>
        <v>0</v>
      </c>
      <c r="AY25" s="2">
        <f t="shared" si="3"/>
        <v>0</v>
      </c>
      <c r="AZ25" s="2">
        <f t="shared" si="4"/>
        <v>0</v>
      </c>
    </row>
    <row r="26" spans="1:52" ht="15.75">
      <c r="A26" s="8">
        <v>1</v>
      </c>
      <c r="B26" s="10" t="s">
        <v>89</v>
      </c>
      <c r="C26" s="10" t="s">
        <v>90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2">
        <f t="shared" si="16"/>
        <v>0</v>
      </c>
      <c r="AU26" s="11"/>
      <c r="AV26" s="11"/>
      <c r="AW26" s="12">
        <f t="shared" si="17"/>
        <v>0</v>
      </c>
      <c r="AX26" s="2">
        <f t="shared" si="2"/>
        <v>0</v>
      </c>
      <c r="AY26" s="2">
        <f t="shared" si="3"/>
        <v>0</v>
      </c>
      <c r="AZ26" s="2">
        <f t="shared" si="4"/>
        <v>0</v>
      </c>
    </row>
    <row r="27" spans="1:52" ht="31.5">
      <c r="A27" s="8">
        <v>1</v>
      </c>
      <c r="B27" s="9" t="s">
        <v>91</v>
      </c>
      <c r="C27" s="10" t="s">
        <v>92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2">
        <f t="shared" si="16"/>
        <v>0</v>
      </c>
      <c r="AU27" s="11"/>
      <c r="AV27" s="11"/>
      <c r="AW27" s="12">
        <f t="shared" si="17"/>
        <v>0</v>
      </c>
      <c r="AX27" s="2">
        <f t="shared" si="2"/>
        <v>0</v>
      </c>
      <c r="AY27" s="2">
        <f t="shared" si="3"/>
        <v>0</v>
      </c>
      <c r="AZ27" s="2">
        <f t="shared" si="4"/>
        <v>0</v>
      </c>
    </row>
    <row r="28" spans="1:52" ht="15.75">
      <c r="A28" s="8">
        <v>1</v>
      </c>
      <c r="B28" s="9" t="s">
        <v>93</v>
      </c>
      <c r="C28" s="9" t="s">
        <v>94</v>
      </c>
      <c r="D28" s="12">
        <f>SUM(D29:D33)</f>
        <v>0</v>
      </c>
      <c r="E28" s="12">
        <f t="shared" ref="E28:AW28" si="18">SUM(E29:E33)</f>
        <v>0</v>
      </c>
      <c r="F28" s="12">
        <f t="shared" si="18"/>
        <v>0</v>
      </c>
      <c r="G28" s="12">
        <f t="shared" si="18"/>
        <v>0</v>
      </c>
      <c r="H28" s="12">
        <f t="shared" si="18"/>
        <v>0</v>
      </c>
      <c r="I28" s="12">
        <f t="shared" si="18"/>
        <v>0</v>
      </c>
      <c r="J28" s="12">
        <f t="shared" si="18"/>
        <v>0</v>
      </c>
      <c r="K28" s="12">
        <f t="shared" si="18"/>
        <v>0</v>
      </c>
      <c r="L28" s="12">
        <f t="shared" si="18"/>
        <v>0</v>
      </c>
      <c r="M28" s="12">
        <f t="shared" si="18"/>
        <v>0</v>
      </c>
      <c r="N28" s="12">
        <f t="shared" si="18"/>
        <v>0</v>
      </c>
      <c r="O28" s="12">
        <f t="shared" si="18"/>
        <v>0</v>
      </c>
      <c r="P28" s="12">
        <f t="shared" si="18"/>
        <v>0</v>
      </c>
      <c r="Q28" s="12">
        <f t="shared" si="18"/>
        <v>0</v>
      </c>
      <c r="R28" s="12">
        <f t="shared" si="18"/>
        <v>0</v>
      </c>
      <c r="S28" s="12">
        <f t="shared" si="18"/>
        <v>0</v>
      </c>
      <c r="T28" s="12">
        <f t="shared" si="18"/>
        <v>0</v>
      </c>
      <c r="U28" s="12">
        <f t="shared" si="18"/>
        <v>0</v>
      </c>
      <c r="V28" s="12">
        <f t="shared" si="18"/>
        <v>0</v>
      </c>
      <c r="W28" s="12">
        <f t="shared" si="18"/>
        <v>0</v>
      </c>
      <c r="X28" s="12">
        <f t="shared" si="18"/>
        <v>0</v>
      </c>
      <c r="Y28" s="12">
        <f t="shared" si="18"/>
        <v>0</v>
      </c>
      <c r="Z28" s="12">
        <f t="shared" si="18"/>
        <v>0</v>
      </c>
      <c r="AA28" s="12">
        <f t="shared" si="18"/>
        <v>0</v>
      </c>
      <c r="AB28" s="12">
        <f t="shared" si="18"/>
        <v>0</v>
      </c>
      <c r="AC28" s="12">
        <f t="shared" si="18"/>
        <v>0</v>
      </c>
      <c r="AD28" s="12">
        <f t="shared" si="18"/>
        <v>0</v>
      </c>
      <c r="AE28" s="12">
        <f t="shared" si="18"/>
        <v>0</v>
      </c>
      <c r="AF28" s="12">
        <f t="shared" si="18"/>
        <v>0</v>
      </c>
      <c r="AG28" s="12">
        <f t="shared" si="18"/>
        <v>0</v>
      </c>
      <c r="AH28" s="12">
        <f t="shared" si="18"/>
        <v>0</v>
      </c>
      <c r="AI28" s="12">
        <f t="shared" si="18"/>
        <v>0</v>
      </c>
      <c r="AJ28" s="12">
        <f t="shared" si="18"/>
        <v>0</v>
      </c>
      <c r="AK28" s="12">
        <f t="shared" si="18"/>
        <v>0</v>
      </c>
      <c r="AL28" s="12">
        <f t="shared" si="18"/>
        <v>0</v>
      </c>
      <c r="AM28" s="12">
        <f t="shared" si="18"/>
        <v>0</v>
      </c>
      <c r="AN28" s="12">
        <f t="shared" si="18"/>
        <v>0</v>
      </c>
      <c r="AO28" s="12">
        <f t="shared" si="18"/>
        <v>0</v>
      </c>
      <c r="AP28" s="12">
        <f t="shared" si="18"/>
        <v>0</v>
      </c>
      <c r="AQ28" s="12">
        <f t="shared" si="18"/>
        <v>0</v>
      </c>
      <c r="AR28" s="12">
        <f t="shared" si="18"/>
        <v>0</v>
      </c>
      <c r="AS28" s="12">
        <f t="shared" si="18"/>
        <v>0</v>
      </c>
      <c r="AT28" s="12">
        <f t="shared" si="18"/>
        <v>0</v>
      </c>
      <c r="AU28" s="12">
        <f t="shared" si="18"/>
        <v>0</v>
      </c>
      <c r="AV28" s="12">
        <f t="shared" si="18"/>
        <v>0</v>
      </c>
      <c r="AW28" s="12">
        <f t="shared" si="18"/>
        <v>0</v>
      </c>
      <c r="AX28" s="2">
        <f t="shared" si="2"/>
        <v>0</v>
      </c>
      <c r="AY28" s="2">
        <f t="shared" si="3"/>
        <v>0</v>
      </c>
      <c r="AZ28" s="2">
        <f t="shared" si="4"/>
        <v>0</v>
      </c>
    </row>
    <row r="29" spans="1:52" ht="15.75">
      <c r="A29" s="8">
        <v>1</v>
      </c>
      <c r="B29" s="10" t="s">
        <v>95</v>
      </c>
      <c r="C29" s="10" t="s">
        <v>96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2">
        <f t="shared" si="16"/>
        <v>0</v>
      </c>
      <c r="AU29" s="11"/>
      <c r="AV29" s="11"/>
      <c r="AW29" s="12">
        <f t="shared" si="17"/>
        <v>0</v>
      </c>
      <c r="AX29" s="2">
        <f t="shared" si="2"/>
        <v>0</v>
      </c>
      <c r="AY29" s="2">
        <f t="shared" si="3"/>
        <v>0</v>
      </c>
      <c r="AZ29" s="2">
        <f t="shared" si="4"/>
        <v>0</v>
      </c>
    </row>
    <row r="30" spans="1:52" ht="15.75">
      <c r="A30" s="8">
        <v>1</v>
      </c>
      <c r="B30" s="10" t="s">
        <v>97</v>
      </c>
      <c r="C30" s="10" t="s">
        <v>98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2">
        <f t="shared" si="16"/>
        <v>0</v>
      </c>
      <c r="AU30" s="11"/>
      <c r="AV30" s="11"/>
      <c r="AW30" s="12">
        <f t="shared" si="17"/>
        <v>0</v>
      </c>
      <c r="AX30" s="2">
        <f t="shared" si="2"/>
        <v>0</v>
      </c>
      <c r="AY30" s="2">
        <f t="shared" si="3"/>
        <v>0</v>
      </c>
      <c r="AZ30" s="2">
        <f t="shared" si="4"/>
        <v>0</v>
      </c>
    </row>
    <row r="31" spans="1:52" ht="31.5">
      <c r="A31" s="8">
        <v>1</v>
      </c>
      <c r="B31" s="10" t="s">
        <v>99</v>
      </c>
      <c r="C31" s="10" t="s">
        <v>100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2">
        <f t="shared" si="16"/>
        <v>0</v>
      </c>
      <c r="AU31" s="11"/>
      <c r="AV31" s="11"/>
      <c r="AW31" s="12">
        <f t="shared" si="17"/>
        <v>0</v>
      </c>
      <c r="AX31" s="2">
        <f t="shared" si="2"/>
        <v>0</v>
      </c>
      <c r="AY31" s="2">
        <f t="shared" si="3"/>
        <v>0</v>
      </c>
      <c r="AZ31" s="2">
        <f t="shared" si="4"/>
        <v>0</v>
      </c>
    </row>
    <row r="32" spans="1:52" ht="31.5">
      <c r="A32" s="8">
        <v>1</v>
      </c>
      <c r="B32" s="10" t="s">
        <v>101</v>
      </c>
      <c r="C32" s="10" t="s">
        <v>102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2">
        <f t="shared" si="16"/>
        <v>0</v>
      </c>
      <c r="AU32" s="11"/>
      <c r="AV32" s="11"/>
      <c r="AW32" s="12">
        <f t="shared" si="17"/>
        <v>0</v>
      </c>
      <c r="AX32" s="2">
        <f t="shared" si="2"/>
        <v>0</v>
      </c>
      <c r="AY32" s="2">
        <f t="shared" si="3"/>
        <v>0</v>
      </c>
      <c r="AZ32" s="2">
        <f t="shared" si="4"/>
        <v>0</v>
      </c>
    </row>
    <row r="33" spans="1:52" ht="31.5">
      <c r="A33" s="8">
        <v>1</v>
      </c>
      <c r="B33" s="10" t="s">
        <v>103</v>
      </c>
      <c r="C33" s="10" t="s">
        <v>104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2">
        <f t="shared" si="16"/>
        <v>0</v>
      </c>
      <c r="AU33" s="11"/>
      <c r="AV33" s="11"/>
      <c r="AW33" s="12">
        <f t="shared" si="17"/>
        <v>0</v>
      </c>
      <c r="AX33" s="2">
        <f t="shared" si="2"/>
        <v>0</v>
      </c>
      <c r="AY33" s="2">
        <f t="shared" si="3"/>
        <v>0</v>
      </c>
      <c r="AZ33" s="2">
        <f t="shared" si="4"/>
        <v>0</v>
      </c>
    </row>
    <row r="34" spans="1:52" ht="31.5">
      <c r="A34" s="8">
        <v>1</v>
      </c>
      <c r="B34" s="9" t="s">
        <v>105</v>
      </c>
      <c r="C34" s="10" t="s">
        <v>106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2">
        <f t="shared" si="16"/>
        <v>0</v>
      </c>
      <c r="AU34" s="11"/>
      <c r="AV34" s="11"/>
      <c r="AW34" s="12">
        <f t="shared" si="17"/>
        <v>0</v>
      </c>
      <c r="AX34" s="2">
        <f t="shared" si="2"/>
        <v>0</v>
      </c>
      <c r="AY34" s="2">
        <f t="shared" si="3"/>
        <v>0</v>
      </c>
      <c r="AZ34" s="2">
        <f t="shared" si="4"/>
        <v>0</v>
      </c>
    </row>
    <row r="35" spans="1:52" ht="31.5">
      <c r="A35" s="8">
        <v>1</v>
      </c>
      <c r="B35" s="9" t="s">
        <v>107</v>
      </c>
      <c r="C35" s="9" t="s">
        <v>108</v>
      </c>
      <c r="D35" s="12">
        <f>SUM(D36:D38)</f>
        <v>0</v>
      </c>
      <c r="E35" s="12">
        <f t="shared" ref="E35:AW35" si="19">SUM(E36:E38)</f>
        <v>0</v>
      </c>
      <c r="F35" s="12">
        <f t="shared" si="19"/>
        <v>0</v>
      </c>
      <c r="G35" s="12">
        <f t="shared" si="19"/>
        <v>0</v>
      </c>
      <c r="H35" s="12">
        <f t="shared" si="19"/>
        <v>0</v>
      </c>
      <c r="I35" s="12">
        <f t="shared" si="19"/>
        <v>0</v>
      </c>
      <c r="J35" s="12">
        <f t="shared" si="19"/>
        <v>0</v>
      </c>
      <c r="K35" s="12">
        <f t="shared" si="19"/>
        <v>0</v>
      </c>
      <c r="L35" s="12">
        <f t="shared" si="19"/>
        <v>0</v>
      </c>
      <c r="M35" s="12">
        <f t="shared" si="19"/>
        <v>0</v>
      </c>
      <c r="N35" s="12">
        <f t="shared" si="19"/>
        <v>0</v>
      </c>
      <c r="O35" s="12">
        <f t="shared" si="19"/>
        <v>0</v>
      </c>
      <c r="P35" s="12">
        <f t="shared" si="19"/>
        <v>0</v>
      </c>
      <c r="Q35" s="12">
        <f t="shared" si="19"/>
        <v>0</v>
      </c>
      <c r="R35" s="12">
        <f t="shared" si="19"/>
        <v>0</v>
      </c>
      <c r="S35" s="12">
        <f t="shared" si="19"/>
        <v>0</v>
      </c>
      <c r="T35" s="12">
        <f t="shared" si="19"/>
        <v>0</v>
      </c>
      <c r="U35" s="12">
        <f t="shared" si="19"/>
        <v>0</v>
      </c>
      <c r="V35" s="12">
        <f t="shared" si="19"/>
        <v>0</v>
      </c>
      <c r="W35" s="12">
        <f t="shared" si="19"/>
        <v>0</v>
      </c>
      <c r="X35" s="12">
        <f t="shared" si="19"/>
        <v>0</v>
      </c>
      <c r="Y35" s="12">
        <f t="shared" si="19"/>
        <v>0</v>
      </c>
      <c r="Z35" s="12">
        <f t="shared" si="19"/>
        <v>0</v>
      </c>
      <c r="AA35" s="12">
        <f t="shared" si="19"/>
        <v>0</v>
      </c>
      <c r="AB35" s="12">
        <f t="shared" si="19"/>
        <v>0</v>
      </c>
      <c r="AC35" s="12">
        <f t="shared" si="19"/>
        <v>0</v>
      </c>
      <c r="AD35" s="12">
        <f t="shared" si="19"/>
        <v>0</v>
      </c>
      <c r="AE35" s="12">
        <f t="shared" si="19"/>
        <v>0</v>
      </c>
      <c r="AF35" s="12">
        <f t="shared" si="19"/>
        <v>0</v>
      </c>
      <c r="AG35" s="12">
        <f t="shared" si="19"/>
        <v>0</v>
      </c>
      <c r="AH35" s="12">
        <f t="shared" si="19"/>
        <v>0</v>
      </c>
      <c r="AI35" s="12">
        <f t="shared" si="19"/>
        <v>0</v>
      </c>
      <c r="AJ35" s="12">
        <f t="shared" si="19"/>
        <v>0</v>
      </c>
      <c r="AK35" s="12">
        <f t="shared" si="19"/>
        <v>0</v>
      </c>
      <c r="AL35" s="12">
        <f t="shared" si="19"/>
        <v>0</v>
      </c>
      <c r="AM35" s="12">
        <f t="shared" si="19"/>
        <v>0</v>
      </c>
      <c r="AN35" s="12">
        <f t="shared" si="19"/>
        <v>0</v>
      </c>
      <c r="AO35" s="12">
        <f t="shared" si="19"/>
        <v>0</v>
      </c>
      <c r="AP35" s="12">
        <f t="shared" si="19"/>
        <v>0</v>
      </c>
      <c r="AQ35" s="12">
        <f t="shared" si="19"/>
        <v>0</v>
      </c>
      <c r="AR35" s="12">
        <f t="shared" si="19"/>
        <v>0</v>
      </c>
      <c r="AS35" s="12">
        <f t="shared" si="19"/>
        <v>0</v>
      </c>
      <c r="AT35" s="12">
        <f t="shared" si="19"/>
        <v>0</v>
      </c>
      <c r="AU35" s="12">
        <f t="shared" si="19"/>
        <v>0</v>
      </c>
      <c r="AV35" s="12">
        <f t="shared" si="19"/>
        <v>0</v>
      </c>
      <c r="AW35" s="12">
        <f t="shared" si="19"/>
        <v>0</v>
      </c>
      <c r="AX35" s="2">
        <f t="shared" si="2"/>
        <v>0</v>
      </c>
      <c r="AY35" s="2">
        <f t="shared" si="3"/>
        <v>0</v>
      </c>
      <c r="AZ35" s="2">
        <f t="shared" si="4"/>
        <v>0</v>
      </c>
    </row>
    <row r="36" spans="1:52" ht="31.5">
      <c r="A36" s="8">
        <v>1</v>
      </c>
      <c r="B36" s="10" t="s">
        <v>109</v>
      </c>
      <c r="C36" s="10" t="s">
        <v>110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2">
        <f t="shared" si="16"/>
        <v>0</v>
      </c>
      <c r="AU36" s="11"/>
      <c r="AV36" s="11"/>
      <c r="AW36" s="12">
        <f t="shared" si="17"/>
        <v>0</v>
      </c>
      <c r="AX36" s="2">
        <f t="shared" si="2"/>
        <v>0</v>
      </c>
      <c r="AY36" s="2">
        <f t="shared" si="3"/>
        <v>0</v>
      </c>
      <c r="AZ36" s="2">
        <f t="shared" si="4"/>
        <v>0</v>
      </c>
    </row>
    <row r="37" spans="1:52" ht="31.5">
      <c r="A37" s="8">
        <v>1</v>
      </c>
      <c r="B37" s="10" t="s">
        <v>111</v>
      </c>
      <c r="C37" s="10" t="s">
        <v>112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2">
        <f t="shared" si="16"/>
        <v>0</v>
      </c>
      <c r="AU37" s="11"/>
      <c r="AV37" s="11"/>
      <c r="AW37" s="12">
        <f t="shared" si="17"/>
        <v>0</v>
      </c>
      <c r="AX37" s="2">
        <f t="shared" si="2"/>
        <v>0</v>
      </c>
      <c r="AY37" s="2">
        <f t="shared" si="3"/>
        <v>0</v>
      </c>
      <c r="AZ37" s="2">
        <f t="shared" si="4"/>
        <v>0</v>
      </c>
    </row>
    <row r="38" spans="1:52" ht="31.5">
      <c r="A38" s="8">
        <v>1</v>
      </c>
      <c r="B38" s="10" t="s">
        <v>113</v>
      </c>
      <c r="C38" s="10" t="s">
        <v>114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2">
        <f t="shared" si="16"/>
        <v>0</v>
      </c>
      <c r="AU38" s="11"/>
      <c r="AV38" s="11"/>
      <c r="AW38" s="12">
        <f t="shared" si="17"/>
        <v>0</v>
      </c>
      <c r="AX38" s="2">
        <f t="shared" si="2"/>
        <v>0</v>
      </c>
      <c r="AY38" s="2">
        <f t="shared" si="3"/>
        <v>0</v>
      </c>
      <c r="AZ38" s="2">
        <f t="shared" si="4"/>
        <v>0</v>
      </c>
    </row>
    <row r="39" spans="1:52" ht="15.75">
      <c r="A39" s="8">
        <v>1</v>
      </c>
      <c r="B39" s="9" t="s">
        <v>115</v>
      </c>
      <c r="C39" s="9" t="s">
        <v>116</v>
      </c>
      <c r="D39" s="12">
        <f>SUM(D40:D44)</f>
        <v>0</v>
      </c>
      <c r="E39" s="12">
        <f t="shared" ref="E39:AW39" si="20">SUM(E40:E44)</f>
        <v>0</v>
      </c>
      <c r="F39" s="12">
        <f t="shared" si="20"/>
        <v>0</v>
      </c>
      <c r="G39" s="12">
        <f t="shared" si="20"/>
        <v>0</v>
      </c>
      <c r="H39" s="12">
        <f t="shared" si="20"/>
        <v>0</v>
      </c>
      <c r="I39" s="12">
        <f t="shared" si="20"/>
        <v>0</v>
      </c>
      <c r="J39" s="12">
        <f t="shared" si="20"/>
        <v>0</v>
      </c>
      <c r="K39" s="12">
        <f t="shared" si="20"/>
        <v>0</v>
      </c>
      <c r="L39" s="12">
        <f t="shared" si="20"/>
        <v>0</v>
      </c>
      <c r="M39" s="12">
        <f t="shared" si="20"/>
        <v>0</v>
      </c>
      <c r="N39" s="12">
        <f t="shared" si="20"/>
        <v>0</v>
      </c>
      <c r="O39" s="12">
        <f t="shared" si="20"/>
        <v>0</v>
      </c>
      <c r="P39" s="12">
        <f t="shared" si="20"/>
        <v>0</v>
      </c>
      <c r="Q39" s="12">
        <f t="shared" si="20"/>
        <v>0</v>
      </c>
      <c r="R39" s="12">
        <f t="shared" si="20"/>
        <v>0</v>
      </c>
      <c r="S39" s="12">
        <f t="shared" si="20"/>
        <v>0</v>
      </c>
      <c r="T39" s="12">
        <f t="shared" si="20"/>
        <v>0</v>
      </c>
      <c r="U39" s="12">
        <f t="shared" si="20"/>
        <v>0</v>
      </c>
      <c r="V39" s="12">
        <f t="shared" si="20"/>
        <v>0</v>
      </c>
      <c r="W39" s="12">
        <f t="shared" si="20"/>
        <v>0</v>
      </c>
      <c r="X39" s="12">
        <f t="shared" si="20"/>
        <v>0</v>
      </c>
      <c r="Y39" s="12">
        <f t="shared" si="20"/>
        <v>0</v>
      </c>
      <c r="Z39" s="12">
        <f t="shared" si="20"/>
        <v>0</v>
      </c>
      <c r="AA39" s="12">
        <f t="shared" si="20"/>
        <v>0</v>
      </c>
      <c r="AB39" s="12">
        <f t="shared" si="20"/>
        <v>0</v>
      </c>
      <c r="AC39" s="12">
        <f t="shared" si="20"/>
        <v>0</v>
      </c>
      <c r="AD39" s="12">
        <f t="shared" si="20"/>
        <v>0</v>
      </c>
      <c r="AE39" s="12">
        <f t="shared" si="20"/>
        <v>0</v>
      </c>
      <c r="AF39" s="12">
        <f t="shared" si="20"/>
        <v>0</v>
      </c>
      <c r="AG39" s="12">
        <f t="shared" si="20"/>
        <v>0</v>
      </c>
      <c r="AH39" s="12">
        <f t="shared" si="20"/>
        <v>0</v>
      </c>
      <c r="AI39" s="12">
        <f t="shared" si="20"/>
        <v>0</v>
      </c>
      <c r="AJ39" s="12">
        <f t="shared" si="20"/>
        <v>0</v>
      </c>
      <c r="AK39" s="12">
        <f t="shared" si="20"/>
        <v>0</v>
      </c>
      <c r="AL39" s="12">
        <f t="shared" si="20"/>
        <v>0</v>
      </c>
      <c r="AM39" s="12">
        <f t="shared" si="20"/>
        <v>0</v>
      </c>
      <c r="AN39" s="12">
        <f t="shared" si="20"/>
        <v>0</v>
      </c>
      <c r="AO39" s="12">
        <f t="shared" si="20"/>
        <v>0</v>
      </c>
      <c r="AP39" s="12">
        <f t="shared" si="20"/>
        <v>0</v>
      </c>
      <c r="AQ39" s="12">
        <f t="shared" si="20"/>
        <v>0</v>
      </c>
      <c r="AR39" s="12">
        <f t="shared" si="20"/>
        <v>0</v>
      </c>
      <c r="AS39" s="12">
        <f t="shared" si="20"/>
        <v>0</v>
      </c>
      <c r="AT39" s="12">
        <f t="shared" si="20"/>
        <v>0</v>
      </c>
      <c r="AU39" s="12">
        <f t="shared" si="20"/>
        <v>0</v>
      </c>
      <c r="AV39" s="12">
        <f t="shared" si="20"/>
        <v>0</v>
      </c>
      <c r="AW39" s="12">
        <f t="shared" si="20"/>
        <v>0</v>
      </c>
      <c r="AX39" s="2">
        <f t="shared" si="2"/>
        <v>0</v>
      </c>
      <c r="AY39" s="2">
        <f t="shared" si="3"/>
        <v>0</v>
      </c>
      <c r="AZ39" s="2">
        <f t="shared" si="4"/>
        <v>0</v>
      </c>
    </row>
    <row r="40" spans="1:52" ht="15.75">
      <c r="A40" s="8">
        <v>1</v>
      </c>
      <c r="B40" s="10" t="s">
        <v>117</v>
      </c>
      <c r="C40" s="10" t="s">
        <v>118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2">
        <f t="shared" si="16"/>
        <v>0</v>
      </c>
      <c r="AU40" s="11"/>
      <c r="AV40" s="11"/>
      <c r="AW40" s="12">
        <f t="shared" si="17"/>
        <v>0</v>
      </c>
      <c r="AX40" s="2">
        <f t="shared" si="2"/>
        <v>0</v>
      </c>
      <c r="AY40" s="2">
        <f t="shared" si="3"/>
        <v>0</v>
      </c>
      <c r="AZ40" s="2">
        <f t="shared" si="4"/>
        <v>0</v>
      </c>
    </row>
    <row r="41" spans="1:52" ht="15.75">
      <c r="A41" s="8">
        <v>1</v>
      </c>
      <c r="B41" s="10" t="s">
        <v>119</v>
      </c>
      <c r="C41" s="10" t="s">
        <v>120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2">
        <f t="shared" si="16"/>
        <v>0</v>
      </c>
      <c r="AU41" s="11"/>
      <c r="AV41" s="11"/>
      <c r="AW41" s="12">
        <f t="shared" si="17"/>
        <v>0</v>
      </c>
      <c r="AX41" s="2">
        <f t="shared" si="2"/>
        <v>0</v>
      </c>
      <c r="AY41" s="2">
        <f t="shared" si="3"/>
        <v>0</v>
      </c>
      <c r="AZ41" s="2">
        <f t="shared" si="4"/>
        <v>0</v>
      </c>
    </row>
    <row r="42" spans="1:52" ht="15.75">
      <c r="A42" s="8">
        <v>1</v>
      </c>
      <c r="B42" s="10" t="s">
        <v>121</v>
      </c>
      <c r="C42" s="10" t="s">
        <v>122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2">
        <f t="shared" si="16"/>
        <v>0</v>
      </c>
      <c r="AU42" s="11"/>
      <c r="AV42" s="11"/>
      <c r="AW42" s="12">
        <f t="shared" si="17"/>
        <v>0</v>
      </c>
      <c r="AX42" s="2">
        <f t="shared" si="2"/>
        <v>0</v>
      </c>
      <c r="AY42" s="2">
        <f t="shared" si="3"/>
        <v>0</v>
      </c>
      <c r="AZ42" s="2">
        <f t="shared" si="4"/>
        <v>0</v>
      </c>
    </row>
    <row r="43" spans="1:52" ht="31.5">
      <c r="A43" s="8">
        <v>1</v>
      </c>
      <c r="B43" s="10" t="s">
        <v>123</v>
      </c>
      <c r="C43" s="10" t="s">
        <v>124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2">
        <f t="shared" si="16"/>
        <v>0</v>
      </c>
      <c r="AU43" s="11"/>
      <c r="AV43" s="11"/>
      <c r="AW43" s="12">
        <f t="shared" si="17"/>
        <v>0</v>
      </c>
      <c r="AX43" s="2">
        <f t="shared" si="2"/>
        <v>0</v>
      </c>
      <c r="AY43" s="2">
        <f t="shared" si="3"/>
        <v>0</v>
      </c>
      <c r="AZ43" s="2">
        <f t="shared" si="4"/>
        <v>0</v>
      </c>
    </row>
    <row r="44" spans="1:52" ht="31.5">
      <c r="A44" s="8">
        <v>1</v>
      </c>
      <c r="B44" s="10" t="s">
        <v>125</v>
      </c>
      <c r="C44" s="10" t="s">
        <v>126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2">
        <f t="shared" si="16"/>
        <v>0</v>
      </c>
      <c r="AU44" s="11"/>
      <c r="AV44" s="11"/>
      <c r="AW44" s="12">
        <f t="shared" si="17"/>
        <v>0</v>
      </c>
      <c r="AX44" s="2">
        <f t="shared" si="2"/>
        <v>0</v>
      </c>
      <c r="AY44" s="2">
        <f t="shared" si="3"/>
        <v>0</v>
      </c>
      <c r="AZ44" s="2">
        <f t="shared" si="4"/>
        <v>0</v>
      </c>
    </row>
    <row r="45" spans="1:52" ht="18.75">
      <c r="A45" s="8">
        <v>1</v>
      </c>
      <c r="B45" s="33" t="s">
        <v>127</v>
      </c>
      <c r="C45" s="34" t="s">
        <v>128</v>
      </c>
      <c r="D45" s="35">
        <f>SUM(D46:D47)</f>
        <v>0</v>
      </c>
      <c r="E45" s="35">
        <f t="shared" ref="E45:AW45" si="21">SUM(E46:E47)</f>
        <v>0</v>
      </c>
      <c r="F45" s="35">
        <f t="shared" si="21"/>
        <v>0</v>
      </c>
      <c r="G45" s="35">
        <f t="shared" si="21"/>
        <v>0</v>
      </c>
      <c r="H45" s="35">
        <f t="shared" si="21"/>
        <v>0</v>
      </c>
      <c r="I45" s="35">
        <f t="shared" si="21"/>
        <v>0</v>
      </c>
      <c r="J45" s="35">
        <f t="shared" si="21"/>
        <v>0</v>
      </c>
      <c r="K45" s="35">
        <f t="shared" si="21"/>
        <v>0</v>
      </c>
      <c r="L45" s="35">
        <f t="shared" si="21"/>
        <v>0</v>
      </c>
      <c r="M45" s="35">
        <f t="shared" si="21"/>
        <v>0</v>
      </c>
      <c r="N45" s="35">
        <f t="shared" si="21"/>
        <v>0</v>
      </c>
      <c r="O45" s="35">
        <f t="shared" si="21"/>
        <v>0</v>
      </c>
      <c r="P45" s="35">
        <f t="shared" si="21"/>
        <v>0</v>
      </c>
      <c r="Q45" s="35">
        <f t="shared" si="21"/>
        <v>0</v>
      </c>
      <c r="R45" s="35">
        <f t="shared" si="21"/>
        <v>0</v>
      </c>
      <c r="S45" s="35">
        <f t="shared" si="21"/>
        <v>0</v>
      </c>
      <c r="T45" s="35">
        <f t="shared" si="21"/>
        <v>0</v>
      </c>
      <c r="U45" s="35">
        <f t="shared" si="21"/>
        <v>0</v>
      </c>
      <c r="V45" s="35">
        <f t="shared" si="21"/>
        <v>0</v>
      </c>
      <c r="W45" s="35">
        <f t="shared" si="21"/>
        <v>0</v>
      </c>
      <c r="X45" s="35">
        <f t="shared" si="21"/>
        <v>0</v>
      </c>
      <c r="Y45" s="35">
        <f t="shared" si="21"/>
        <v>0</v>
      </c>
      <c r="Z45" s="35">
        <f t="shared" si="21"/>
        <v>0</v>
      </c>
      <c r="AA45" s="35">
        <f t="shared" si="21"/>
        <v>0</v>
      </c>
      <c r="AB45" s="35">
        <f t="shared" si="21"/>
        <v>0</v>
      </c>
      <c r="AC45" s="35">
        <f t="shared" si="21"/>
        <v>0</v>
      </c>
      <c r="AD45" s="35">
        <f t="shared" si="21"/>
        <v>0</v>
      </c>
      <c r="AE45" s="35">
        <f t="shared" si="21"/>
        <v>0</v>
      </c>
      <c r="AF45" s="35">
        <f t="shared" si="21"/>
        <v>0</v>
      </c>
      <c r="AG45" s="35">
        <f t="shared" si="21"/>
        <v>0</v>
      </c>
      <c r="AH45" s="35">
        <f t="shared" si="21"/>
        <v>0</v>
      </c>
      <c r="AI45" s="35">
        <f t="shared" si="21"/>
        <v>0</v>
      </c>
      <c r="AJ45" s="35">
        <f t="shared" si="21"/>
        <v>0</v>
      </c>
      <c r="AK45" s="35">
        <f t="shared" si="21"/>
        <v>0</v>
      </c>
      <c r="AL45" s="35">
        <f t="shared" si="21"/>
        <v>0</v>
      </c>
      <c r="AM45" s="35">
        <f t="shared" si="21"/>
        <v>0</v>
      </c>
      <c r="AN45" s="35">
        <f t="shared" si="21"/>
        <v>0</v>
      </c>
      <c r="AO45" s="35">
        <f t="shared" si="21"/>
        <v>0</v>
      </c>
      <c r="AP45" s="35">
        <f t="shared" si="21"/>
        <v>0</v>
      </c>
      <c r="AQ45" s="35">
        <f t="shared" si="21"/>
        <v>0</v>
      </c>
      <c r="AR45" s="35">
        <f t="shared" si="21"/>
        <v>0</v>
      </c>
      <c r="AS45" s="35">
        <f t="shared" si="21"/>
        <v>0</v>
      </c>
      <c r="AT45" s="35">
        <f t="shared" si="21"/>
        <v>0</v>
      </c>
      <c r="AU45" s="35">
        <f t="shared" si="21"/>
        <v>0</v>
      </c>
      <c r="AV45" s="35">
        <f t="shared" si="21"/>
        <v>0</v>
      </c>
      <c r="AW45" s="35">
        <f t="shared" si="21"/>
        <v>0</v>
      </c>
      <c r="AX45" s="2">
        <f t="shared" si="2"/>
        <v>0</v>
      </c>
      <c r="AY45" s="2">
        <f t="shared" si="3"/>
        <v>0</v>
      </c>
      <c r="AZ45" s="2">
        <f t="shared" si="4"/>
        <v>0</v>
      </c>
    </row>
    <row r="46" spans="1:52" ht="15.75">
      <c r="A46" s="8">
        <v>1</v>
      </c>
      <c r="B46" s="9" t="s">
        <v>129</v>
      </c>
      <c r="C46" s="10" t="s">
        <v>128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2">
        <f t="shared" ref="AT46:AT47" si="22">SUM(D46:AS46)</f>
        <v>0</v>
      </c>
      <c r="AU46" s="11"/>
      <c r="AV46" s="11"/>
      <c r="AW46" s="12">
        <f t="shared" ref="AW46:AW47" si="23">AT46+AU46+AV46</f>
        <v>0</v>
      </c>
      <c r="AX46" s="2">
        <f t="shared" si="2"/>
        <v>0</v>
      </c>
      <c r="AY46" s="2">
        <f t="shared" si="3"/>
        <v>0</v>
      </c>
      <c r="AZ46" s="2">
        <f t="shared" si="4"/>
        <v>0</v>
      </c>
    </row>
    <row r="47" spans="1:52" ht="63">
      <c r="A47" s="8">
        <v>1</v>
      </c>
      <c r="B47" s="9" t="s">
        <v>130</v>
      </c>
      <c r="C47" s="10" t="s">
        <v>131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2">
        <f t="shared" si="22"/>
        <v>0</v>
      </c>
      <c r="AU47" s="11"/>
      <c r="AV47" s="11"/>
      <c r="AW47" s="12">
        <f t="shared" si="23"/>
        <v>0</v>
      </c>
      <c r="AX47" s="2">
        <f t="shared" si="2"/>
        <v>0</v>
      </c>
      <c r="AY47" s="2">
        <f t="shared" si="3"/>
        <v>0</v>
      </c>
      <c r="AZ47" s="2">
        <f t="shared" si="4"/>
        <v>0</v>
      </c>
    </row>
    <row r="48" spans="1:52" ht="18.75">
      <c r="A48" s="8">
        <v>1</v>
      </c>
      <c r="B48" s="33" t="s">
        <v>132</v>
      </c>
      <c r="C48" s="34" t="s">
        <v>133</v>
      </c>
      <c r="D48" s="35">
        <f>SUM(D49:D53)</f>
        <v>0</v>
      </c>
      <c r="E48" s="35">
        <f t="shared" ref="E48:AW48" si="24">SUM(E49:E53)</f>
        <v>0</v>
      </c>
      <c r="F48" s="35">
        <f t="shared" si="24"/>
        <v>0</v>
      </c>
      <c r="G48" s="35">
        <f t="shared" si="24"/>
        <v>0</v>
      </c>
      <c r="H48" s="35">
        <f t="shared" si="24"/>
        <v>0</v>
      </c>
      <c r="I48" s="35">
        <f t="shared" si="24"/>
        <v>0</v>
      </c>
      <c r="J48" s="35">
        <f t="shared" si="24"/>
        <v>0</v>
      </c>
      <c r="K48" s="35">
        <f t="shared" si="24"/>
        <v>0</v>
      </c>
      <c r="L48" s="35">
        <f t="shared" si="24"/>
        <v>0</v>
      </c>
      <c r="M48" s="35">
        <f t="shared" si="24"/>
        <v>0</v>
      </c>
      <c r="N48" s="35">
        <f t="shared" si="24"/>
        <v>0</v>
      </c>
      <c r="O48" s="35">
        <f t="shared" si="24"/>
        <v>0</v>
      </c>
      <c r="P48" s="35">
        <f t="shared" si="24"/>
        <v>0</v>
      </c>
      <c r="Q48" s="35">
        <f t="shared" si="24"/>
        <v>0</v>
      </c>
      <c r="R48" s="35">
        <f t="shared" si="24"/>
        <v>0</v>
      </c>
      <c r="S48" s="35">
        <f t="shared" si="24"/>
        <v>0</v>
      </c>
      <c r="T48" s="35">
        <f t="shared" si="24"/>
        <v>0</v>
      </c>
      <c r="U48" s="35">
        <f t="shared" si="24"/>
        <v>0</v>
      </c>
      <c r="V48" s="35">
        <f t="shared" si="24"/>
        <v>0</v>
      </c>
      <c r="W48" s="35">
        <f t="shared" si="24"/>
        <v>0</v>
      </c>
      <c r="X48" s="35">
        <f t="shared" si="24"/>
        <v>0</v>
      </c>
      <c r="Y48" s="35">
        <f t="shared" si="24"/>
        <v>0</v>
      </c>
      <c r="Z48" s="35">
        <f t="shared" si="24"/>
        <v>0</v>
      </c>
      <c r="AA48" s="35">
        <f t="shared" si="24"/>
        <v>0</v>
      </c>
      <c r="AB48" s="35">
        <f t="shared" si="24"/>
        <v>0</v>
      </c>
      <c r="AC48" s="35">
        <f t="shared" si="24"/>
        <v>0</v>
      </c>
      <c r="AD48" s="35">
        <f t="shared" si="24"/>
        <v>0</v>
      </c>
      <c r="AE48" s="35">
        <f t="shared" si="24"/>
        <v>0</v>
      </c>
      <c r="AF48" s="35">
        <f t="shared" si="24"/>
        <v>0</v>
      </c>
      <c r="AG48" s="35">
        <f t="shared" si="24"/>
        <v>0</v>
      </c>
      <c r="AH48" s="35">
        <f t="shared" si="24"/>
        <v>0</v>
      </c>
      <c r="AI48" s="35">
        <f t="shared" si="24"/>
        <v>0</v>
      </c>
      <c r="AJ48" s="35">
        <f t="shared" si="24"/>
        <v>0</v>
      </c>
      <c r="AK48" s="35">
        <f t="shared" si="24"/>
        <v>0</v>
      </c>
      <c r="AL48" s="35">
        <f t="shared" si="24"/>
        <v>0</v>
      </c>
      <c r="AM48" s="35">
        <f t="shared" si="24"/>
        <v>0</v>
      </c>
      <c r="AN48" s="35">
        <f t="shared" si="24"/>
        <v>0</v>
      </c>
      <c r="AO48" s="35">
        <f t="shared" si="24"/>
        <v>0</v>
      </c>
      <c r="AP48" s="35">
        <f t="shared" si="24"/>
        <v>0</v>
      </c>
      <c r="AQ48" s="35">
        <f t="shared" si="24"/>
        <v>0</v>
      </c>
      <c r="AR48" s="35">
        <f t="shared" si="24"/>
        <v>0</v>
      </c>
      <c r="AS48" s="35">
        <f t="shared" si="24"/>
        <v>0</v>
      </c>
      <c r="AT48" s="35">
        <f t="shared" si="24"/>
        <v>0</v>
      </c>
      <c r="AU48" s="35">
        <f t="shared" si="24"/>
        <v>0</v>
      </c>
      <c r="AV48" s="35">
        <f t="shared" si="24"/>
        <v>0</v>
      </c>
      <c r="AW48" s="35">
        <f t="shared" si="24"/>
        <v>0</v>
      </c>
      <c r="AX48" s="2">
        <f t="shared" si="2"/>
        <v>0</v>
      </c>
      <c r="AY48" s="2">
        <f t="shared" si="3"/>
        <v>0</v>
      </c>
      <c r="AZ48" s="2">
        <f t="shared" si="4"/>
        <v>0</v>
      </c>
    </row>
    <row r="49" spans="1:52" ht="15.75">
      <c r="A49" s="8">
        <v>1</v>
      </c>
      <c r="B49" s="9" t="s">
        <v>134</v>
      </c>
      <c r="C49" s="10" t="s">
        <v>135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2">
        <f t="shared" ref="AT49:AT53" si="25">SUM(D49:AS49)</f>
        <v>0</v>
      </c>
      <c r="AU49" s="11"/>
      <c r="AV49" s="11"/>
      <c r="AW49" s="12">
        <f t="shared" ref="AW49:AW53" si="26">AT49+AU49+AV49</f>
        <v>0</v>
      </c>
      <c r="AX49" s="2">
        <f t="shared" si="2"/>
        <v>0</v>
      </c>
      <c r="AY49" s="2">
        <f t="shared" si="3"/>
        <v>0</v>
      </c>
      <c r="AZ49" s="2">
        <f t="shared" si="4"/>
        <v>0</v>
      </c>
    </row>
    <row r="50" spans="1:52" ht="31.5">
      <c r="A50" s="8">
        <v>1</v>
      </c>
      <c r="B50" s="9" t="s">
        <v>136</v>
      </c>
      <c r="C50" s="10" t="s">
        <v>137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2">
        <f t="shared" si="25"/>
        <v>0</v>
      </c>
      <c r="AU50" s="11"/>
      <c r="AV50" s="11"/>
      <c r="AW50" s="12">
        <f t="shared" si="26"/>
        <v>0</v>
      </c>
      <c r="AX50" s="2">
        <f t="shared" si="2"/>
        <v>0</v>
      </c>
      <c r="AY50" s="2">
        <f t="shared" si="3"/>
        <v>0</v>
      </c>
      <c r="AZ50" s="2">
        <f t="shared" si="4"/>
        <v>0</v>
      </c>
    </row>
    <row r="51" spans="1:52" ht="31.5">
      <c r="A51" s="8">
        <v>1</v>
      </c>
      <c r="B51" s="9" t="s">
        <v>138</v>
      </c>
      <c r="C51" s="10" t="s">
        <v>139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2">
        <f t="shared" si="25"/>
        <v>0</v>
      </c>
      <c r="AU51" s="11"/>
      <c r="AV51" s="11"/>
      <c r="AW51" s="12">
        <f t="shared" si="26"/>
        <v>0</v>
      </c>
      <c r="AX51" s="2">
        <f t="shared" si="2"/>
        <v>0</v>
      </c>
      <c r="AY51" s="2">
        <f t="shared" si="3"/>
        <v>0</v>
      </c>
      <c r="AZ51" s="2">
        <f t="shared" si="4"/>
        <v>0</v>
      </c>
    </row>
    <row r="52" spans="1:52" ht="15.75">
      <c r="A52" s="8">
        <v>1</v>
      </c>
      <c r="B52" s="9" t="s">
        <v>140</v>
      </c>
      <c r="C52" s="10" t="s">
        <v>141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2">
        <f t="shared" si="25"/>
        <v>0</v>
      </c>
      <c r="AU52" s="11"/>
      <c r="AV52" s="11"/>
      <c r="AW52" s="12">
        <f t="shared" si="26"/>
        <v>0</v>
      </c>
      <c r="AX52" s="2">
        <f t="shared" si="2"/>
        <v>0</v>
      </c>
      <c r="AY52" s="2">
        <f t="shared" si="3"/>
        <v>0</v>
      </c>
      <c r="AZ52" s="2">
        <f t="shared" si="4"/>
        <v>0</v>
      </c>
    </row>
    <row r="53" spans="1:52" ht="15.75">
      <c r="A53" s="8">
        <v>1</v>
      </c>
      <c r="B53" s="9" t="s">
        <v>142</v>
      </c>
      <c r="C53" s="10" t="s">
        <v>143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2">
        <f t="shared" si="25"/>
        <v>0</v>
      </c>
      <c r="AU53" s="11"/>
      <c r="AV53" s="11"/>
      <c r="AW53" s="12">
        <f t="shared" si="26"/>
        <v>0</v>
      </c>
      <c r="AX53" s="2">
        <f t="shared" si="2"/>
        <v>0</v>
      </c>
      <c r="AY53" s="2">
        <f t="shared" si="3"/>
        <v>0</v>
      </c>
      <c r="AZ53" s="2">
        <f t="shared" si="4"/>
        <v>0</v>
      </c>
    </row>
    <row r="54" spans="1:52" ht="18.75">
      <c r="A54" s="8">
        <v>1</v>
      </c>
      <c r="B54" s="33" t="s">
        <v>144</v>
      </c>
      <c r="C54" s="34" t="s">
        <v>145</v>
      </c>
      <c r="D54" s="35">
        <f>SUM(D55:D60)</f>
        <v>0</v>
      </c>
      <c r="E54" s="35">
        <f t="shared" ref="E54:AW54" si="27">SUM(E55:E60)</f>
        <v>0</v>
      </c>
      <c r="F54" s="35">
        <f t="shared" si="27"/>
        <v>0</v>
      </c>
      <c r="G54" s="35">
        <f t="shared" si="27"/>
        <v>0</v>
      </c>
      <c r="H54" s="35">
        <f t="shared" si="27"/>
        <v>0</v>
      </c>
      <c r="I54" s="35">
        <f t="shared" si="27"/>
        <v>0</v>
      </c>
      <c r="J54" s="35">
        <f t="shared" si="27"/>
        <v>0</v>
      </c>
      <c r="K54" s="35">
        <f t="shared" si="27"/>
        <v>0</v>
      </c>
      <c r="L54" s="35">
        <f t="shared" si="27"/>
        <v>0</v>
      </c>
      <c r="M54" s="35">
        <f t="shared" si="27"/>
        <v>0</v>
      </c>
      <c r="N54" s="35">
        <f t="shared" si="27"/>
        <v>0</v>
      </c>
      <c r="O54" s="35">
        <f t="shared" si="27"/>
        <v>0</v>
      </c>
      <c r="P54" s="35">
        <f t="shared" si="27"/>
        <v>0</v>
      </c>
      <c r="Q54" s="35">
        <f t="shared" si="27"/>
        <v>0</v>
      </c>
      <c r="R54" s="35">
        <f t="shared" si="27"/>
        <v>0</v>
      </c>
      <c r="S54" s="35">
        <f t="shared" si="27"/>
        <v>0</v>
      </c>
      <c r="T54" s="35">
        <f t="shared" si="27"/>
        <v>0</v>
      </c>
      <c r="U54" s="35">
        <f t="shared" si="27"/>
        <v>0</v>
      </c>
      <c r="V54" s="35">
        <f t="shared" si="27"/>
        <v>0</v>
      </c>
      <c r="W54" s="35">
        <f t="shared" si="27"/>
        <v>0</v>
      </c>
      <c r="X54" s="35">
        <f t="shared" si="27"/>
        <v>0</v>
      </c>
      <c r="Y54" s="35">
        <f t="shared" si="27"/>
        <v>0</v>
      </c>
      <c r="Z54" s="35">
        <f t="shared" si="27"/>
        <v>0</v>
      </c>
      <c r="AA54" s="35">
        <f t="shared" si="27"/>
        <v>0</v>
      </c>
      <c r="AB54" s="35">
        <f t="shared" si="27"/>
        <v>0</v>
      </c>
      <c r="AC54" s="35">
        <f t="shared" si="27"/>
        <v>0</v>
      </c>
      <c r="AD54" s="35">
        <f t="shared" si="27"/>
        <v>0</v>
      </c>
      <c r="AE54" s="35">
        <f t="shared" si="27"/>
        <v>0</v>
      </c>
      <c r="AF54" s="35">
        <f t="shared" si="27"/>
        <v>0</v>
      </c>
      <c r="AG54" s="35">
        <f t="shared" si="27"/>
        <v>0</v>
      </c>
      <c r="AH54" s="35">
        <f t="shared" si="27"/>
        <v>0</v>
      </c>
      <c r="AI54" s="35">
        <f t="shared" si="27"/>
        <v>0</v>
      </c>
      <c r="AJ54" s="35">
        <f t="shared" si="27"/>
        <v>0</v>
      </c>
      <c r="AK54" s="35">
        <f t="shared" si="27"/>
        <v>0</v>
      </c>
      <c r="AL54" s="35">
        <f t="shared" si="27"/>
        <v>0</v>
      </c>
      <c r="AM54" s="35">
        <f t="shared" si="27"/>
        <v>0</v>
      </c>
      <c r="AN54" s="35">
        <f t="shared" si="27"/>
        <v>0</v>
      </c>
      <c r="AO54" s="35">
        <f t="shared" si="27"/>
        <v>0</v>
      </c>
      <c r="AP54" s="35">
        <f t="shared" si="27"/>
        <v>0</v>
      </c>
      <c r="AQ54" s="35">
        <f t="shared" si="27"/>
        <v>0</v>
      </c>
      <c r="AR54" s="35">
        <f t="shared" si="27"/>
        <v>0</v>
      </c>
      <c r="AS54" s="35">
        <f t="shared" si="27"/>
        <v>0</v>
      </c>
      <c r="AT54" s="35">
        <f t="shared" si="27"/>
        <v>0</v>
      </c>
      <c r="AU54" s="35">
        <f t="shared" si="27"/>
        <v>0</v>
      </c>
      <c r="AV54" s="35">
        <f t="shared" si="27"/>
        <v>0</v>
      </c>
      <c r="AW54" s="35">
        <f t="shared" si="27"/>
        <v>0</v>
      </c>
      <c r="AX54" s="2">
        <f t="shared" si="2"/>
        <v>0</v>
      </c>
      <c r="AY54" s="2">
        <f t="shared" si="3"/>
        <v>0</v>
      </c>
      <c r="AZ54" s="2">
        <f t="shared" si="4"/>
        <v>0</v>
      </c>
    </row>
    <row r="55" spans="1:52" ht="15.75">
      <c r="A55" s="8">
        <v>1</v>
      </c>
      <c r="B55" s="9" t="s">
        <v>146</v>
      </c>
      <c r="C55" s="10" t="s">
        <v>147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2">
        <f t="shared" ref="AT55:AT60" si="28">SUM(D55:AS55)</f>
        <v>0</v>
      </c>
      <c r="AU55" s="11"/>
      <c r="AV55" s="11"/>
      <c r="AW55" s="12">
        <f t="shared" ref="AW55:AW60" si="29">AT55+AU55+AV55</f>
        <v>0</v>
      </c>
      <c r="AX55" s="2">
        <f t="shared" si="2"/>
        <v>0</v>
      </c>
      <c r="AY55" s="2">
        <f t="shared" si="3"/>
        <v>0</v>
      </c>
      <c r="AZ55" s="2">
        <f t="shared" si="4"/>
        <v>0</v>
      </c>
    </row>
    <row r="56" spans="1:52" ht="15.75">
      <c r="A56" s="8">
        <v>1</v>
      </c>
      <c r="B56" s="9" t="s">
        <v>148</v>
      </c>
      <c r="C56" s="10" t="s">
        <v>149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2">
        <f t="shared" si="28"/>
        <v>0</v>
      </c>
      <c r="AU56" s="11"/>
      <c r="AV56" s="11"/>
      <c r="AW56" s="12">
        <f t="shared" si="29"/>
        <v>0</v>
      </c>
      <c r="AX56" s="2">
        <f t="shared" si="2"/>
        <v>0</v>
      </c>
      <c r="AY56" s="2">
        <f t="shared" si="3"/>
        <v>0</v>
      </c>
      <c r="AZ56" s="2">
        <f t="shared" si="4"/>
        <v>0</v>
      </c>
    </row>
    <row r="57" spans="1:52" ht="31.5">
      <c r="A57" s="8">
        <v>1</v>
      </c>
      <c r="B57" s="9" t="s">
        <v>150</v>
      </c>
      <c r="C57" s="10" t="s">
        <v>151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2">
        <f t="shared" si="28"/>
        <v>0</v>
      </c>
      <c r="AU57" s="11"/>
      <c r="AV57" s="11"/>
      <c r="AW57" s="12">
        <f t="shared" si="29"/>
        <v>0</v>
      </c>
      <c r="AX57" s="2">
        <f t="shared" si="2"/>
        <v>0</v>
      </c>
      <c r="AY57" s="2">
        <f t="shared" si="3"/>
        <v>0</v>
      </c>
      <c r="AZ57" s="2">
        <f t="shared" si="4"/>
        <v>0</v>
      </c>
    </row>
    <row r="58" spans="1:52" ht="31.5">
      <c r="A58" s="8">
        <v>1</v>
      </c>
      <c r="B58" s="9" t="s">
        <v>152</v>
      </c>
      <c r="C58" s="10" t="s">
        <v>153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2">
        <f t="shared" si="28"/>
        <v>0</v>
      </c>
      <c r="AU58" s="11"/>
      <c r="AV58" s="11"/>
      <c r="AW58" s="12">
        <f t="shared" si="29"/>
        <v>0</v>
      </c>
      <c r="AX58" s="2">
        <f t="shared" si="2"/>
        <v>0</v>
      </c>
      <c r="AY58" s="2">
        <f t="shared" si="3"/>
        <v>0</v>
      </c>
      <c r="AZ58" s="2">
        <f t="shared" si="4"/>
        <v>0</v>
      </c>
    </row>
    <row r="59" spans="1:52" ht="47.25">
      <c r="A59" s="8">
        <v>1</v>
      </c>
      <c r="B59" s="9" t="s">
        <v>154</v>
      </c>
      <c r="C59" s="10" t="s">
        <v>155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2">
        <f t="shared" si="28"/>
        <v>0</v>
      </c>
      <c r="AU59" s="11"/>
      <c r="AV59" s="11"/>
      <c r="AW59" s="12">
        <f t="shared" si="29"/>
        <v>0</v>
      </c>
      <c r="AX59" s="2">
        <f t="shared" si="2"/>
        <v>0</v>
      </c>
      <c r="AY59" s="2">
        <f t="shared" si="3"/>
        <v>0</v>
      </c>
      <c r="AZ59" s="2">
        <f t="shared" si="4"/>
        <v>0</v>
      </c>
    </row>
    <row r="60" spans="1:52" ht="15.75">
      <c r="A60" s="8">
        <v>1</v>
      </c>
      <c r="B60" s="9" t="s">
        <v>156</v>
      </c>
      <c r="C60" s="10" t="s">
        <v>157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2">
        <f t="shared" si="28"/>
        <v>0</v>
      </c>
      <c r="AU60" s="11"/>
      <c r="AV60" s="11"/>
      <c r="AW60" s="12">
        <f t="shared" si="29"/>
        <v>0</v>
      </c>
      <c r="AX60" s="2">
        <f t="shared" si="2"/>
        <v>0</v>
      </c>
      <c r="AY60" s="2">
        <f t="shared" si="3"/>
        <v>0</v>
      </c>
      <c r="AZ60" s="2">
        <f t="shared" si="4"/>
        <v>0</v>
      </c>
    </row>
    <row r="61" spans="1:52" ht="37.5">
      <c r="A61" s="8">
        <v>1</v>
      </c>
      <c r="B61" s="33" t="s">
        <v>158</v>
      </c>
      <c r="C61" s="34" t="s">
        <v>159</v>
      </c>
      <c r="D61" s="35">
        <f>D62+D63+D64+D68+D69+D70+D71+D72</f>
        <v>0</v>
      </c>
      <c r="E61" s="35">
        <f t="shared" ref="E61:AW61" si="30">E62+E63+E64+E68+E69+E70+E71+E72</f>
        <v>0</v>
      </c>
      <c r="F61" s="35">
        <f t="shared" si="30"/>
        <v>0</v>
      </c>
      <c r="G61" s="35">
        <f t="shared" si="30"/>
        <v>0</v>
      </c>
      <c r="H61" s="35">
        <f t="shared" si="30"/>
        <v>0</v>
      </c>
      <c r="I61" s="35">
        <f t="shared" si="30"/>
        <v>0</v>
      </c>
      <c r="J61" s="35">
        <f t="shared" si="30"/>
        <v>0</v>
      </c>
      <c r="K61" s="35">
        <f t="shared" si="30"/>
        <v>0</v>
      </c>
      <c r="L61" s="35">
        <f t="shared" si="30"/>
        <v>0</v>
      </c>
      <c r="M61" s="35">
        <f t="shared" si="30"/>
        <v>0</v>
      </c>
      <c r="N61" s="35">
        <f t="shared" si="30"/>
        <v>0</v>
      </c>
      <c r="O61" s="35">
        <f t="shared" si="30"/>
        <v>0</v>
      </c>
      <c r="P61" s="35">
        <f t="shared" si="30"/>
        <v>0</v>
      </c>
      <c r="Q61" s="35">
        <f t="shared" si="30"/>
        <v>0</v>
      </c>
      <c r="R61" s="35">
        <f t="shared" si="30"/>
        <v>0</v>
      </c>
      <c r="S61" s="35">
        <f t="shared" si="30"/>
        <v>0</v>
      </c>
      <c r="T61" s="35">
        <f t="shared" si="30"/>
        <v>0</v>
      </c>
      <c r="U61" s="35">
        <f t="shared" si="30"/>
        <v>0</v>
      </c>
      <c r="V61" s="35">
        <f t="shared" si="30"/>
        <v>0</v>
      </c>
      <c r="W61" s="35">
        <f t="shared" si="30"/>
        <v>0</v>
      </c>
      <c r="X61" s="35">
        <f t="shared" si="30"/>
        <v>0</v>
      </c>
      <c r="Y61" s="35">
        <f t="shared" si="30"/>
        <v>0</v>
      </c>
      <c r="Z61" s="35">
        <f t="shared" si="30"/>
        <v>0</v>
      </c>
      <c r="AA61" s="35">
        <f t="shared" si="30"/>
        <v>0</v>
      </c>
      <c r="AB61" s="35">
        <f t="shared" si="30"/>
        <v>0</v>
      </c>
      <c r="AC61" s="35">
        <f t="shared" si="30"/>
        <v>0</v>
      </c>
      <c r="AD61" s="35">
        <f t="shared" si="30"/>
        <v>0</v>
      </c>
      <c r="AE61" s="35">
        <f t="shared" si="30"/>
        <v>0</v>
      </c>
      <c r="AF61" s="35">
        <f t="shared" si="30"/>
        <v>0</v>
      </c>
      <c r="AG61" s="35">
        <f t="shared" si="30"/>
        <v>0</v>
      </c>
      <c r="AH61" s="35">
        <f t="shared" si="30"/>
        <v>0</v>
      </c>
      <c r="AI61" s="35">
        <f t="shared" si="30"/>
        <v>0</v>
      </c>
      <c r="AJ61" s="35">
        <f t="shared" si="30"/>
        <v>0</v>
      </c>
      <c r="AK61" s="35">
        <f t="shared" si="30"/>
        <v>0</v>
      </c>
      <c r="AL61" s="35">
        <f t="shared" si="30"/>
        <v>0</v>
      </c>
      <c r="AM61" s="35">
        <f t="shared" si="30"/>
        <v>0</v>
      </c>
      <c r="AN61" s="35">
        <f t="shared" si="30"/>
        <v>0</v>
      </c>
      <c r="AO61" s="35">
        <f t="shared" si="30"/>
        <v>0</v>
      </c>
      <c r="AP61" s="35">
        <f t="shared" si="30"/>
        <v>0</v>
      </c>
      <c r="AQ61" s="35">
        <f t="shared" si="30"/>
        <v>0</v>
      </c>
      <c r="AR61" s="35">
        <f t="shared" si="30"/>
        <v>0</v>
      </c>
      <c r="AS61" s="35">
        <f t="shared" si="30"/>
        <v>0</v>
      </c>
      <c r="AT61" s="35">
        <f t="shared" si="30"/>
        <v>0</v>
      </c>
      <c r="AU61" s="35">
        <f t="shared" si="30"/>
        <v>0</v>
      </c>
      <c r="AV61" s="35">
        <f t="shared" si="30"/>
        <v>0</v>
      </c>
      <c r="AW61" s="35">
        <f t="shared" si="30"/>
        <v>0</v>
      </c>
      <c r="AX61" s="2">
        <f t="shared" si="2"/>
        <v>0</v>
      </c>
      <c r="AY61" s="2">
        <f t="shared" si="3"/>
        <v>0</v>
      </c>
      <c r="AZ61" s="2">
        <f t="shared" si="4"/>
        <v>0</v>
      </c>
    </row>
    <row r="62" spans="1:52" ht="31.5">
      <c r="A62" s="8">
        <v>1</v>
      </c>
      <c r="B62" s="9" t="s">
        <v>160</v>
      </c>
      <c r="C62" s="10" t="s">
        <v>161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2">
        <f t="shared" ref="AT62:AT72" si="31">SUM(D62:AS62)</f>
        <v>0</v>
      </c>
      <c r="AU62" s="11"/>
      <c r="AV62" s="11"/>
      <c r="AW62" s="12">
        <f t="shared" ref="AW62:AW72" si="32">AT62+AU62+AV62</f>
        <v>0</v>
      </c>
      <c r="AX62" s="2">
        <f t="shared" si="2"/>
        <v>0</v>
      </c>
      <c r="AY62" s="2">
        <f t="shared" si="3"/>
        <v>0</v>
      </c>
      <c r="AZ62" s="2">
        <f t="shared" si="4"/>
        <v>0</v>
      </c>
    </row>
    <row r="63" spans="1:52" ht="15.75">
      <c r="A63" s="8">
        <v>1</v>
      </c>
      <c r="B63" s="9" t="s">
        <v>162</v>
      </c>
      <c r="C63" s="10" t="s">
        <v>163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2">
        <f t="shared" si="31"/>
        <v>0</v>
      </c>
      <c r="AU63" s="11"/>
      <c r="AV63" s="11"/>
      <c r="AW63" s="12">
        <f t="shared" si="32"/>
        <v>0</v>
      </c>
      <c r="AX63" s="2">
        <f t="shared" si="2"/>
        <v>0</v>
      </c>
      <c r="AY63" s="2">
        <f t="shared" si="3"/>
        <v>0</v>
      </c>
      <c r="AZ63" s="2">
        <f t="shared" si="4"/>
        <v>0</v>
      </c>
    </row>
    <row r="64" spans="1:52" ht="31.5">
      <c r="A64" s="8">
        <v>1</v>
      </c>
      <c r="B64" s="9" t="s">
        <v>164</v>
      </c>
      <c r="C64" s="9" t="s">
        <v>165</v>
      </c>
      <c r="D64" s="12">
        <f>SUM(D65:D67)</f>
        <v>0</v>
      </c>
      <c r="E64" s="12">
        <f t="shared" ref="E64:AW64" si="33">SUM(E65:E67)</f>
        <v>0</v>
      </c>
      <c r="F64" s="12">
        <f t="shared" si="33"/>
        <v>0</v>
      </c>
      <c r="G64" s="12">
        <f t="shared" si="33"/>
        <v>0</v>
      </c>
      <c r="H64" s="12">
        <f t="shared" si="33"/>
        <v>0</v>
      </c>
      <c r="I64" s="12">
        <f t="shared" si="33"/>
        <v>0</v>
      </c>
      <c r="J64" s="12">
        <f t="shared" si="33"/>
        <v>0</v>
      </c>
      <c r="K64" s="12">
        <f t="shared" si="33"/>
        <v>0</v>
      </c>
      <c r="L64" s="12">
        <f t="shared" si="33"/>
        <v>0</v>
      </c>
      <c r="M64" s="12">
        <f t="shared" si="33"/>
        <v>0</v>
      </c>
      <c r="N64" s="12">
        <f t="shared" si="33"/>
        <v>0</v>
      </c>
      <c r="O64" s="12">
        <f t="shared" si="33"/>
        <v>0</v>
      </c>
      <c r="P64" s="12">
        <f t="shared" si="33"/>
        <v>0</v>
      </c>
      <c r="Q64" s="12">
        <f t="shared" si="33"/>
        <v>0</v>
      </c>
      <c r="R64" s="12">
        <f t="shared" si="33"/>
        <v>0</v>
      </c>
      <c r="S64" s="12">
        <f t="shared" si="33"/>
        <v>0</v>
      </c>
      <c r="T64" s="12">
        <f t="shared" si="33"/>
        <v>0</v>
      </c>
      <c r="U64" s="12">
        <f t="shared" si="33"/>
        <v>0</v>
      </c>
      <c r="V64" s="12">
        <f t="shared" si="33"/>
        <v>0</v>
      </c>
      <c r="W64" s="12">
        <f t="shared" si="33"/>
        <v>0</v>
      </c>
      <c r="X64" s="12">
        <f t="shared" si="33"/>
        <v>0</v>
      </c>
      <c r="Y64" s="12">
        <f t="shared" si="33"/>
        <v>0</v>
      </c>
      <c r="Z64" s="12">
        <f t="shared" si="33"/>
        <v>0</v>
      </c>
      <c r="AA64" s="12">
        <f t="shared" si="33"/>
        <v>0</v>
      </c>
      <c r="AB64" s="12">
        <f t="shared" si="33"/>
        <v>0</v>
      </c>
      <c r="AC64" s="12">
        <f t="shared" si="33"/>
        <v>0</v>
      </c>
      <c r="AD64" s="12">
        <f t="shared" si="33"/>
        <v>0</v>
      </c>
      <c r="AE64" s="12">
        <f t="shared" si="33"/>
        <v>0</v>
      </c>
      <c r="AF64" s="12">
        <f t="shared" si="33"/>
        <v>0</v>
      </c>
      <c r="AG64" s="12">
        <f t="shared" si="33"/>
        <v>0</v>
      </c>
      <c r="AH64" s="12">
        <f t="shared" si="33"/>
        <v>0</v>
      </c>
      <c r="AI64" s="12">
        <f t="shared" si="33"/>
        <v>0</v>
      </c>
      <c r="AJ64" s="12">
        <f t="shared" si="33"/>
        <v>0</v>
      </c>
      <c r="AK64" s="12">
        <f t="shared" si="33"/>
        <v>0</v>
      </c>
      <c r="AL64" s="12">
        <f t="shared" si="33"/>
        <v>0</v>
      </c>
      <c r="AM64" s="12">
        <f t="shared" si="33"/>
        <v>0</v>
      </c>
      <c r="AN64" s="12">
        <f t="shared" si="33"/>
        <v>0</v>
      </c>
      <c r="AO64" s="12">
        <f t="shared" si="33"/>
        <v>0</v>
      </c>
      <c r="AP64" s="12">
        <f t="shared" si="33"/>
        <v>0</v>
      </c>
      <c r="AQ64" s="12">
        <f t="shared" si="33"/>
        <v>0</v>
      </c>
      <c r="AR64" s="12">
        <f t="shared" si="33"/>
        <v>0</v>
      </c>
      <c r="AS64" s="12">
        <f t="shared" si="33"/>
        <v>0</v>
      </c>
      <c r="AT64" s="12">
        <f t="shared" si="33"/>
        <v>0</v>
      </c>
      <c r="AU64" s="12">
        <f t="shared" si="33"/>
        <v>0</v>
      </c>
      <c r="AV64" s="12">
        <f t="shared" si="33"/>
        <v>0</v>
      </c>
      <c r="AW64" s="12">
        <f t="shared" si="33"/>
        <v>0</v>
      </c>
      <c r="AX64" s="2">
        <f t="shared" si="2"/>
        <v>0</v>
      </c>
      <c r="AY64" s="2">
        <f t="shared" si="3"/>
        <v>0</v>
      </c>
      <c r="AZ64" s="2">
        <f t="shared" si="4"/>
        <v>0</v>
      </c>
    </row>
    <row r="65" spans="1:52" ht="31.5">
      <c r="A65" s="8">
        <v>1</v>
      </c>
      <c r="B65" s="10" t="s">
        <v>166</v>
      </c>
      <c r="C65" s="10" t="s">
        <v>167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2">
        <f t="shared" si="31"/>
        <v>0</v>
      </c>
      <c r="AU65" s="11"/>
      <c r="AV65" s="11"/>
      <c r="AW65" s="12">
        <f t="shared" si="32"/>
        <v>0</v>
      </c>
      <c r="AX65" s="2">
        <f t="shared" si="2"/>
        <v>0</v>
      </c>
      <c r="AY65" s="2">
        <f t="shared" si="3"/>
        <v>0</v>
      </c>
      <c r="AZ65" s="2">
        <f t="shared" si="4"/>
        <v>0</v>
      </c>
    </row>
    <row r="66" spans="1:52" ht="31.5">
      <c r="A66" s="8">
        <v>1</v>
      </c>
      <c r="B66" s="10" t="s">
        <v>168</v>
      </c>
      <c r="C66" s="10" t="s">
        <v>169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2">
        <f t="shared" si="31"/>
        <v>0</v>
      </c>
      <c r="AU66" s="11"/>
      <c r="AV66" s="11"/>
      <c r="AW66" s="12">
        <f t="shared" si="32"/>
        <v>0</v>
      </c>
      <c r="AX66" s="2">
        <f t="shared" si="2"/>
        <v>0</v>
      </c>
      <c r="AY66" s="2">
        <f t="shared" si="3"/>
        <v>0</v>
      </c>
      <c r="AZ66" s="2">
        <f t="shared" si="4"/>
        <v>0</v>
      </c>
    </row>
    <row r="67" spans="1:52" ht="31.5">
      <c r="A67" s="8">
        <v>1</v>
      </c>
      <c r="B67" s="10" t="s">
        <v>170</v>
      </c>
      <c r="C67" s="10" t="s">
        <v>171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2">
        <f t="shared" si="31"/>
        <v>0</v>
      </c>
      <c r="AU67" s="11"/>
      <c r="AV67" s="11"/>
      <c r="AW67" s="12">
        <f t="shared" si="32"/>
        <v>0</v>
      </c>
      <c r="AX67" s="2">
        <f t="shared" si="2"/>
        <v>0</v>
      </c>
      <c r="AY67" s="2">
        <f t="shared" si="3"/>
        <v>0</v>
      </c>
      <c r="AZ67" s="2">
        <f t="shared" si="4"/>
        <v>0</v>
      </c>
    </row>
    <row r="68" spans="1:52" ht="47.25">
      <c r="A68" s="8">
        <v>1</v>
      </c>
      <c r="B68" s="9" t="s">
        <v>172</v>
      </c>
      <c r="C68" s="10" t="s">
        <v>173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2">
        <f t="shared" si="31"/>
        <v>0</v>
      </c>
      <c r="AU68" s="11"/>
      <c r="AV68" s="11"/>
      <c r="AW68" s="12">
        <f t="shared" si="32"/>
        <v>0</v>
      </c>
      <c r="AX68" s="2">
        <f t="shared" si="2"/>
        <v>0</v>
      </c>
      <c r="AY68" s="2">
        <f t="shared" si="3"/>
        <v>0</v>
      </c>
      <c r="AZ68" s="2">
        <f t="shared" si="4"/>
        <v>0</v>
      </c>
    </row>
    <row r="69" spans="1:52" ht="47.25">
      <c r="A69" s="8">
        <v>1</v>
      </c>
      <c r="B69" s="9" t="s">
        <v>174</v>
      </c>
      <c r="C69" s="10" t="s">
        <v>175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2">
        <f t="shared" si="31"/>
        <v>0</v>
      </c>
      <c r="AU69" s="11"/>
      <c r="AV69" s="11"/>
      <c r="AW69" s="12">
        <f t="shared" si="32"/>
        <v>0</v>
      </c>
      <c r="AX69" s="2">
        <f t="shared" ref="AX69:AX132" si="34">AT69-AW69</f>
        <v>0</v>
      </c>
      <c r="AY69" s="2">
        <f t="shared" ref="AY69:AY132" si="35">SUM(D69:AS69)</f>
        <v>0</v>
      </c>
      <c r="AZ69" s="2">
        <f t="shared" ref="AZ69:AZ132" si="36">AT69-AY69</f>
        <v>0</v>
      </c>
    </row>
    <row r="70" spans="1:52" ht="47.25">
      <c r="A70" s="8">
        <v>1</v>
      </c>
      <c r="B70" s="9" t="s">
        <v>176</v>
      </c>
      <c r="C70" s="10" t="s">
        <v>177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2">
        <f t="shared" si="31"/>
        <v>0</v>
      </c>
      <c r="AU70" s="11"/>
      <c r="AV70" s="11"/>
      <c r="AW70" s="12">
        <f t="shared" si="32"/>
        <v>0</v>
      </c>
      <c r="AX70" s="2">
        <f t="shared" si="34"/>
        <v>0</v>
      </c>
      <c r="AY70" s="2">
        <f t="shared" si="35"/>
        <v>0</v>
      </c>
      <c r="AZ70" s="2">
        <f t="shared" si="36"/>
        <v>0</v>
      </c>
    </row>
    <row r="71" spans="1:52" ht="47.25">
      <c r="A71" s="8">
        <v>1</v>
      </c>
      <c r="B71" s="9" t="s">
        <v>178</v>
      </c>
      <c r="C71" s="10" t="s">
        <v>179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2">
        <f t="shared" si="31"/>
        <v>0</v>
      </c>
      <c r="AU71" s="11"/>
      <c r="AV71" s="11"/>
      <c r="AW71" s="12">
        <f t="shared" si="32"/>
        <v>0</v>
      </c>
      <c r="AX71" s="2">
        <f t="shared" si="34"/>
        <v>0</v>
      </c>
      <c r="AY71" s="2">
        <f t="shared" si="35"/>
        <v>0</v>
      </c>
      <c r="AZ71" s="2">
        <f t="shared" si="36"/>
        <v>0</v>
      </c>
    </row>
    <row r="72" spans="1:52" ht="15.75">
      <c r="A72" s="8">
        <v>1</v>
      </c>
      <c r="B72" s="9" t="s">
        <v>180</v>
      </c>
      <c r="C72" s="10" t="s">
        <v>157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2">
        <f t="shared" si="31"/>
        <v>0</v>
      </c>
      <c r="AU72" s="11"/>
      <c r="AV72" s="11"/>
      <c r="AW72" s="12">
        <f t="shared" si="32"/>
        <v>0</v>
      </c>
      <c r="AX72" s="2">
        <f t="shared" si="34"/>
        <v>0</v>
      </c>
      <c r="AY72" s="2">
        <f t="shared" si="35"/>
        <v>0</v>
      </c>
      <c r="AZ72" s="2">
        <f t="shared" si="36"/>
        <v>0</v>
      </c>
    </row>
    <row r="73" spans="1:52" ht="37.5">
      <c r="A73" s="8">
        <v>1</v>
      </c>
      <c r="B73" s="33" t="s">
        <v>181</v>
      </c>
      <c r="C73" s="34" t="s">
        <v>182</v>
      </c>
      <c r="D73" s="35">
        <f>SUM(D74:D76)</f>
        <v>0</v>
      </c>
      <c r="E73" s="35">
        <f t="shared" ref="E73:AW73" si="37">SUM(E74:E76)</f>
        <v>0</v>
      </c>
      <c r="F73" s="35">
        <f t="shared" si="37"/>
        <v>0</v>
      </c>
      <c r="G73" s="35">
        <f t="shared" si="37"/>
        <v>0</v>
      </c>
      <c r="H73" s="35">
        <f t="shared" si="37"/>
        <v>0</v>
      </c>
      <c r="I73" s="35">
        <f t="shared" si="37"/>
        <v>0</v>
      </c>
      <c r="J73" s="35">
        <f t="shared" si="37"/>
        <v>0</v>
      </c>
      <c r="K73" s="35">
        <f t="shared" si="37"/>
        <v>0</v>
      </c>
      <c r="L73" s="35">
        <f t="shared" si="37"/>
        <v>0</v>
      </c>
      <c r="M73" s="35">
        <f t="shared" si="37"/>
        <v>0</v>
      </c>
      <c r="N73" s="35">
        <f t="shared" si="37"/>
        <v>0</v>
      </c>
      <c r="O73" s="35">
        <f t="shared" si="37"/>
        <v>0</v>
      </c>
      <c r="P73" s="35">
        <f t="shared" si="37"/>
        <v>0</v>
      </c>
      <c r="Q73" s="35">
        <f t="shared" si="37"/>
        <v>0</v>
      </c>
      <c r="R73" s="35">
        <f t="shared" si="37"/>
        <v>0</v>
      </c>
      <c r="S73" s="35">
        <f t="shared" si="37"/>
        <v>0</v>
      </c>
      <c r="T73" s="35">
        <f t="shared" si="37"/>
        <v>0</v>
      </c>
      <c r="U73" s="35">
        <f t="shared" si="37"/>
        <v>0</v>
      </c>
      <c r="V73" s="35">
        <f t="shared" si="37"/>
        <v>0</v>
      </c>
      <c r="W73" s="35">
        <f t="shared" si="37"/>
        <v>0</v>
      </c>
      <c r="X73" s="35">
        <f t="shared" si="37"/>
        <v>0</v>
      </c>
      <c r="Y73" s="35">
        <f t="shared" si="37"/>
        <v>0</v>
      </c>
      <c r="Z73" s="35">
        <f t="shared" si="37"/>
        <v>0</v>
      </c>
      <c r="AA73" s="35">
        <f t="shared" si="37"/>
        <v>0</v>
      </c>
      <c r="AB73" s="35">
        <f t="shared" si="37"/>
        <v>0</v>
      </c>
      <c r="AC73" s="35">
        <f t="shared" si="37"/>
        <v>0</v>
      </c>
      <c r="AD73" s="35">
        <f t="shared" si="37"/>
        <v>0</v>
      </c>
      <c r="AE73" s="35">
        <f t="shared" si="37"/>
        <v>0</v>
      </c>
      <c r="AF73" s="35">
        <f t="shared" si="37"/>
        <v>0</v>
      </c>
      <c r="AG73" s="35">
        <f t="shared" si="37"/>
        <v>0</v>
      </c>
      <c r="AH73" s="35">
        <f t="shared" si="37"/>
        <v>0</v>
      </c>
      <c r="AI73" s="35">
        <f t="shared" si="37"/>
        <v>0</v>
      </c>
      <c r="AJ73" s="35">
        <f t="shared" si="37"/>
        <v>0</v>
      </c>
      <c r="AK73" s="35">
        <f t="shared" si="37"/>
        <v>0</v>
      </c>
      <c r="AL73" s="35">
        <f t="shared" si="37"/>
        <v>0</v>
      </c>
      <c r="AM73" s="35">
        <f t="shared" si="37"/>
        <v>0</v>
      </c>
      <c r="AN73" s="35">
        <f t="shared" si="37"/>
        <v>0</v>
      </c>
      <c r="AO73" s="35">
        <f t="shared" si="37"/>
        <v>0</v>
      </c>
      <c r="AP73" s="35">
        <f t="shared" si="37"/>
        <v>0</v>
      </c>
      <c r="AQ73" s="35">
        <f t="shared" si="37"/>
        <v>0</v>
      </c>
      <c r="AR73" s="35">
        <f t="shared" si="37"/>
        <v>0</v>
      </c>
      <c r="AS73" s="35">
        <f t="shared" si="37"/>
        <v>0</v>
      </c>
      <c r="AT73" s="35">
        <f t="shared" si="37"/>
        <v>0</v>
      </c>
      <c r="AU73" s="35">
        <f t="shared" si="37"/>
        <v>0</v>
      </c>
      <c r="AV73" s="35">
        <f t="shared" si="37"/>
        <v>0</v>
      </c>
      <c r="AW73" s="35">
        <f t="shared" si="37"/>
        <v>0</v>
      </c>
      <c r="AX73" s="2">
        <f t="shared" si="34"/>
        <v>0</v>
      </c>
      <c r="AY73" s="2">
        <f t="shared" si="35"/>
        <v>0</v>
      </c>
      <c r="AZ73" s="2">
        <f t="shared" si="36"/>
        <v>0</v>
      </c>
    </row>
    <row r="74" spans="1:52" ht="47.25">
      <c r="A74" s="8">
        <v>1</v>
      </c>
      <c r="B74" s="9" t="s">
        <v>183</v>
      </c>
      <c r="C74" s="10" t="s">
        <v>179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2">
        <f t="shared" ref="AT74:AT76" si="38">SUM(D74:AS74)</f>
        <v>0</v>
      </c>
      <c r="AU74" s="11"/>
      <c r="AV74" s="11"/>
      <c r="AW74" s="12">
        <f t="shared" ref="AW74:AW76" si="39">AT74+AU74+AV74</f>
        <v>0</v>
      </c>
      <c r="AX74" s="2">
        <f t="shared" si="34"/>
        <v>0</v>
      </c>
      <c r="AY74" s="2">
        <f t="shared" si="35"/>
        <v>0</v>
      </c>
      <c r="AZ74" s="2">
        <f t="shared" si="36"/>
        <v>0</v>
      </c>
    </row>
    <row r="75" spans="1:52" ht="47.25">
      <c r="A75" s="8">
        <v>1</v>
      </c>
      <c r="B75" s="9" t="s">
        <v>184</v>
      </c>
      <c r="C75" s="10" t="s">
        <v>185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2">
        <f t="shared" si="38"/>
        <v>0</v>
      </c>
      <c r="AU75" s="11"/>
      <c r="AV75" s="11"/>
      <c r="AW75" s="12">
        <f t="shared" si="39"/>
        <v>0</v>
      </c>
      <c r="AX75" s="2">
        <f t="shared" si="34"/>
        <v>0</v>
      </c>
      <c r="AY75" s="2">
        <f t="shared" si="35"/>
        <v>0</v>
      </c>
      <c r="AZ75" s="2">
        <f t="shared" si="36"/>
        <v>0</v>
      </c>
    </row>
    <row r="76" spans="1:52" ht="15.75">
      <c r="A76" s="8">
        <v>1</v>
      </c>
      <c r="B76" s="9" t="s">
        <v>186</v>
      </c>
      <c r="C76" s="10" t="s">
        <v>157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2">
        <f t="shared" si="38"/>
        <v>0</v>
      </c>
      <c r="AU76" s="11"/>
      <c r="AV76" s="11"/>
      <c r="AW76" s="12">
        <f t="shared" si="39"/>
        <v>0</v>
      </c>
      <c r="AX76" s="2">
        <f t="shared" si="34"/>
        <v>0</v>
      </c>
      <c r="AY76" s="2">
        <f t="shared" si="35"/>
        <v>0</v>
      </c>
      <c r="AZ76" s="2">
        <f t="shared" si="36"/>
        <v>0</v>
      </c>
    </row>
    <row r="77" spans="1:52" ht="37.5">
      <c r="A77" s="8">
        <v>1</v>
      </c>
      <c r="B77" s="33" t="s">
        <v>187</v>
      </c>
      <c r="C77" s="34" t="s">
        <v>188</v>
      </c>
      <c r="D77" s="35">
        <f>SUM(D78:D80)</f>
        <v>0</v>
      </c>
      <c r="E77" s="35">
        <f t="shared" ref="E77:AW77" si="40">SUM(E78:E80)</f>
        <v>0</v>
      </c>
      <c r="F77" s="35">
        <f t="shared" si="40"/>
        <v>0</v>
      </c>
      <c r="G77" s="35">
        <f t="shared" si="40"/>
        <v>0</v>
      </c>
      <c r="H77" s="35">
        <f t="shared" si="40"/>
        <v>0</v>
      </c>
      <c r="I77" s="35">
        <f t="shared" si="40"/>
        <v>0</v>
      </c>
      <c r="J77" s="35">
        <f t="shared" si="40"/>
        <v>0</v>
      </c>
      <c r="K77" s="35">
        <f t="shared" si="40"/>
        <v>0</v>
      </c>
      <c r="L77" s="35">
        <f t="shared" si="40"/>
        <v>0</v>
      </c>
      <c r="M77" s="35">
        <f t="shared" si="40"/>
        <v>0</v>
      </c>
      <c r="N77" s="35">
        <f t="shared" si="40"/>
        <v>0</v>
      </c>
      <c r="O77" s="35">
        <f t="shared" si="40"/>
        <v>0</v>
      </c>
      <c r="P77" s="35">
        <f t="shared" si="40"/>
        <v>0</v>
      </c>
      <c r="Q77" s="35">
        <f t="shared" si="40"/>
        <v>0</v>
      </c>
      <c r="R77" s="35">
        <f t="shared" si="40"/>
        <v>0</v>
      </c>
      <c r="S77" s="35">
        <f t="shared" si="40"/>
        <v>0</v>
      </c>
      <c r="T77" s="35">
        <f t="shared" si="40"/>
        <v>0</v>
      </c>
      <c r="U77" s="35">
        <f t="shared" si="40"/>
        <v>0</v>
      </c>
      <c r="V77" s="35">
        <f t="shared" si="40"/>
        <v>0</v>
      </c>
      <c r="W77" s="35">
        <f t="shared" si="40"/>
        <v>0</v>
      </c>
      <c r="X77" s="35">
        <f t="shared" si="40"/>
        <v>0</v>
      </c>
      <c r="Y77" s="35">
        <f t="shared" si="40"/>
        <v>0</v>
      </c>
      <c r="Z77" s="35">
        <f t="shared" si="40"/>
        <v>0</v>
      </c>
      <c r="AA77" s="35">
        <f t="shared" si="40"/>
        <v>0</v>
      </c>
      <c r="AB77" s="35">
        <f t="shared" si="40"/>
        <v>0</v>
      </c>
      <c r="AC77" s="35">
        <f t="shared" si="40"/>
        <v>0</v>
      </c>
      <c r="AD77" s="35">
        <f t="shared" si="40"/>
        <v>0</v>
      </c>
      <c r="AE77" s="35">
        <f t="shared" si="40"/>
        <v>0</v>
      </c>
      <c r="AF77" s="35">
        <f t="shared" si="40"/>
        <v>0</v>
      </c>
      <c r="AG77" s="35">
        <f t="shared" si="40"/>
        <v>0</v>
      </c>
      <c r="AH77" s="35">
        <f t="shared" si="40"/>
        <v>0</v>
      </c>
      <c r="AI77" s="35">
        <f t="shared" si="40"/>
        <v>0</v>
      </c>
      <c r="AJ77" s="35">
        <f t="shared" si="40"/>
        <v>0</v>
      </c>
      <c r="AK77" s="35">
        <f t="shared" si="40"/>
        <v>0</v>
      </c>
      <c r="AL77" s="35">
        <f t="shared" si="40"/>
        <v>0</v>
      </c>
      <c r="AM77" s="35">
        <f t="shared" si="40"/>
        <v>0</v>
      </c>
      <c r="AN77" s="35">
        <f t="shared" si="40"/>
        <v>0</v>
      </c>
      <c r="AO77" s="35">
        <f t="shared" si="40"/>
        <v>0</v>
      </c>
      <c r="AP77" s="35">
        <f t="shared" si="40"/>
        <v>0</v>
      </c>
      <c r="AQ77" s="35">
        <f t="shared" si="40"/>
        <v>0</v>
      </c>
      <c r="AR77" s="35">
        <f t="shared" si="40"/>
        <v>0</v>
      </c>
      <c r="AS77" s="35">
        <f t="shared" si="40"/>
        <v>0</v>
      </c>
      <c r="AT77" s="35">
        <f t="shared" si="40"/>
        <v>0</v>
      </c>
      <c r="AU77" s="35">
        <f t="shared" si="40"/>
        <v>0</v>
      </c>
      <c r="AV77" s="35">
        <f t="shared" si="40"/>
        <v>0</v>
      </c>
      <c r="AW77" s="35">
        <f t="shared" si="40"/>
        <v>0</v>
      </c>
      <c r="AX77" s="2">
        <f t="shared" si="34"/>
        <v>0</v>
      </c>
      <c r="AY77" s="2">
        <f t="shared" si="35"/>
        <v>0</v>
      </c>
      <c r="AZ77" s="2">
        <f t="shared" si="36"/>
        <v>0</v>
      </c>
    </row>
    <row r="78" spans="1:52" ht="47.25">
      <c r="A78" s="8">
        <v>1</v>
      </c>
      <c r="B78" s="9" t="s">
        <v>189</v>
      </c>
      <c r="C78" s="10" t="s">
        <v>179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2">
        <f t="shared" ref="AT78:AT80" si="41">SUM(D78:AS78)</f>
        <v>0</v>
      </c>
      <c r="AU78" s="11"/>
      <c r="AV78" s="11"/>
      <c r="AW78" s="12">
        <f t="shared" ref="AW78:AW80" si="42">AT78+AU78+AV78</f>
        <v>0</v>
      </c>
      <c r="AX78" s="2">
        <f t="shared" si="34"/>
        <v>0</v>
      </c>
      <c r="AY78" s="2">
        <f t="shared" si="35"/>
        <v>0</v>
      </c>
      <c r="AZ78" s="2">
        <f t="shared" si="36"/>
        <v>0</v>
      </c>
    </row>
    <row r="79" spans="1:52" ht="15.75">
      <c r="A79" s="8">
        <v>1</v>
      </c>
      <c r="B79" s="9" t="s">
        <v>190</v>
      </c>
      <c r="C79" s="10" t="s">
        <v>191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2">
        <f t="shared" si="41"/>
        <v>0</v>
      </c>
      <c r="AU79" s="11"/>
      <c r="AV79" s="11"/>
      <c r="AW79" s="12">
        <f t="shared" si="42"/>
        <v>0</v>
      </c>
      <c r="AX79" s="2">
        <f t="shared" si="34"/>
        <v>0</v>
      </c>
      <c r="AY79" s="2">
        <f t="shared" si="35"/>
        <v>0</v>
      </c>
      <c r="AZ79" s="2">
        <f t="shared" si="36"/>
        <v>0</v>
      </c>
    </row>
    <row r="80" spans="1:52" ht="15.75">
      <c r="A80" s="8">
        <v>1</v>
      </c>
      <c r="B80" s="9" t="s">
        <v>192</v>
      </c>
      <c r="C80" s="10" t="s">
        <v>157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2">
        <f t="shared" si="41"/>
        <v>0</v>
      </c>
      <c r="AU80" s="11"/>
      <c r="AV80" s="11"/>
      <c r="AW80" s="12">
        <f t="shared" si="42"/>
        <v>0</v>
      </c>
      <c r="AX80" s="2">
        <f t="shared" si="34"/>
        <v>0</v>
      </c>
      <c r="AY80" s="2">
        <f t="shared" si="35"/>
        <v>0</v>
      </c>
      <c r="AZ80" s="2">
        <f t="shared" si="36"/>
        <v>0</v>
      </c>
    </row>
    <row r="81" spans="1:52" ht="37.5">
      <c r="A81" s="8">
        <v>1</v>
      </c>
      <c r="B81" s="33" t="s">
        <v>193</v>
      </c>
      <c r="C81" s="34" t="s">
        <v>194</v>
      </c>
      <c r="D81" s="35">
        <f>D82</f>
        <v>0</v>
      </c>
      <c r="E81" s="35">
        <f t="shared" ref="E81:AW81" si="43">E82</f>
        <v>0</v>
      </c>
      <c r="F81" s="35">
        <f t="shared" si="43"/>
        <v>0</v>
      </c>
      <c r="G81" s="35">
        <f t="shared" si="43"/>
        <v>0</v>
      </c>
      <c r="H81" s="35">
        <f t="shared" si="43"/>
        <v>0</v>
      </c>
      <c r="I81" s="35">
        <f t="shared" si="43"/>
        <v>0</v>
      </c>
      <c r="J81" s="35">
        <f t="shared" si="43"/>
        <v>0</v>
      </c>
      <c r="K81" s="35">
        <f t="shared" si="43"/>
        <v>0</v>
      </c>
      <c r="L81" s="35">
        <f t="shared" si="43"/>
        <v>0</v>
      </c>
      <c r="M81" s="35">
        <f t="shared" si="43"/>
        <v>0</v>
      </c>
      <c r="N81" s="35">
        <f t="shared" si="43"/>
        <v>0</v>
      </c>
      <c r="O81" s="35">
        <f t="shared" si="43"/>
        <v>0</v>
      </c>
      <c r="P81" s="35">
        <f t="shared" si="43"/>
        <v>0</v>
      </c>
      <c r="Q81" s="35">
        <f t="shared" si="43"/>
        <v>0</v>
      </c>
      <c r="R81" s="35">
        <f t="shared" si="43"/>
        <v>0</v>
      </c>
      <c r="S81" s="35">
        <f t="shared" si="43"/>
        <v>0</v>
      </c>
      <c r="T81" s="35">
        <f t="shared" si="43"/>
        <v>0</v>
      </c>
      <c r="U81" s="35">
        <f t="shared" si="43"/>
        <v>0</v>
      </c>
      <c r="V81" s="35">
        <f t="shared" si="43"/>
        <v>0</v>
      </c>
      <c r="W81" s="35">
        <f t="shared" si="43"/>
        <v>0</v>
      </c>
      <c r="X81" s="35">
        <f t="shared" si="43"/>
        <v>0</v>
      </c>
      <c r="Y81" s="35">
        <f t="shared" si="43"/>
        <v>0</v>
      </c>
      <c r="Z81" s="35">
        <f t="shared" si="43"/>
        <v>0</v>
      </c>
      <c r="AA81" s="35">
        <f t="shared" si="43"/>
        <v>0</v>
      </c>
      <c r="AB81" s="35">
        <f t="shared" si="43"/>
        <v>0</v>
      </c>
      <c r="AC81" s="35">
        <f t="shared" si="43"/>
        <v>0</v>
      </c>
      <c r="AD81" s="35">
        <f t="shared" si="43"/>
        <v>0</v>
      </c>
      <c r="AE81" s="35">
        <f t="shared" si="43"/>
        <v>0</v>
      </c>
      <c r="AF81" s="35">
        <f t="shared" si="43"/>
        <v>0</v>
      </c>
      <c r="AG81" s="35">
        <f t="shared" si="43"/>
        <v>0</v>
      </c>
      <c r="AH81" s="35">
        <f t="shared" si="43"/>
        <v>0</v>
      </c>
      <c r="AI81" s="35">
        <f t="shared" si="43"/>
        <v>0</v>
      </c>
      <c r="AJ81" s="35">
        <f t="shared" si="43"/>
        <v>0</v>
      </c>
      <c r="AK81" s="35">
        <f t="shared" si="43"/>
        <v>0</v>
      </c>
      <c r="AL81" s="35">
        <f t="shared" si="43"/>
        <v>0</v>
      </c>
      <c r="AM81" s="35">
        <f t="shared" si="43"/>
        <v>0</v>
      </c>
      <c r="AN81" s="35">
        <f t="shared" si="43"/>
        <v>0</v>
      </c>
      <c r="AO81" s="35">
        <f t="shared" si="43"/>
        <v>0</v>
      </c>
      <c r="AP81" s="35">
        <f t="shared" si="43"/>
        <v>0</v>
      </c>
      <c r="AQ81" s="35">
        <f t="shared" si="43"/>
        <v>0</v>
      </c>
      <c r="AR81" s="35">
        <f t="shared" si="43"/>
        <v>0</v>
      </c>
      <c r="AS81" s="35">
        <f t="shared" si="43"/>
        <v>0</v>
      </c>
      <c r="AT81" s="35">
        <f t="shared" si="43"/>
        <v>0</v>
      </c>
      <c r="AU81" s="35">
        <f t="shared" si="43"/>
        <v>0</v>
      </c>
      <c r="AV81" s="35">
        <f t="shared" si="43"/>
        <v>0</v>
      </c>
      <c r="AW81" s="35">
        <f t="shared" si="43"/>
        <v>0</v>
      </c>
      <c r="AX81" s="2">
        <f t="shared" si="34"/>
        <v>0</v>
      </c>
      <c r="AY81" s="2">
        <f t="shared" si="35"/>
        <v>0</v>
      </c>
      <c r="AZ81" s="2">
        <f t="shared" si="36"/>
        <v>0</v>
      </c>
    </row>
    <row r="82" spans="1:52" ht="15.75">
      <c r="A82" s="8">
        <v>1</v>
      </c>
      <c r="B82" s="9" t="s">
        <v>195</v>
      </c>
      <c r="C82" s="10" t="s">
        <v>157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2">
        <f>SUM(D82:AS82)</f>
        <v>0</v>
      </c>
      <c r="AU82" s="11"/>
      <c r="AV82" s="11"/>
      <c r="AW82" s="12">
        <f>AT82+AU82+AV82</f>
        <v>0</v>
      </c>
      <c r="AX82" s="2">
        <f t="shared" si="34"/>
        <v>0</v>
      </c>
      <c r="AY82" s="2">
        <f t="shared" si="35"/>
        <v>0</v>
      </c>
      <c r="AZ82" s="2">
        <f t="shared" si="36"/>
        <v>0</v>
      </c>
    </row>
    <row r="83" spans="1:52" ht="37.5">
      <c r="A83" s="8">
        <v>1</v>
      </c>
      <c r="B83" s="33" t="s">
        <v>196</v>
      </c>
      <c r="C83" s="34" t="s">
        <v>197</v>
      </c>
      <c r="D83" s="35">
        <f>D84</f>
        <v>0</v>
      </c>
      <c r="E83" s="35">
        <f t="shared" ref="E83:AW83" si="44">E84</f>
        <v>0</v>
      </c>
      <c r="F83" s="35">
        <f t="shared" si="44"/>
        <v>0</v>
      </c>
      <c r="G83" s="35">
        <f t="shared" si="44"/>
        <v>0</v>
      </c>
      <c r="H83" s="35">
        <f t="shared" si="44"/>
        <v>0</v>
      </c>
      <c r="I83" s="35">
        <f t="shared" si="44"/>
        <v>0</v>
      </c>
      <c r="J83" s="35">
        <f t="shared" si="44"/>
        <v>0</v>
      </c>
      <c r="K83" s="35">
        <f t="shared" si="44"/>
        <v>0</v>
      </c>
      <c r="L83" s="35">
        <f t="shared" si="44"/>
        <v>0</v>
      </c>
      <c r="M83" s="35">
        <f t="shared" si="44"/>
        <v>0</v>
      </c>
      <c r="N83" s="35">
        <f t="shared" si="44"/>
        <v>0</v>
      </c>
      <c r="O83" s="35">
        <f t="shared" si="44"/>
        <v>0</v>
      </c>
      <c r="P83" s="35">
        <f t="shared" si="44"/>
        <v>0</v>
      </c>
      <c r="Q83" s="35">
        <f t="shared" si="44"/>
        <v>0</v>
      </c>
      <c r="R83" s="35">
        <f t="shared" si="44"/>
        <v>0</v>
      </c>
      <c r="S83" s="35">
        <f t="shared" si="44"/>
        <v>0</v>
      </c>
      <c r="T83" s="35">
        <f t="shared" si="44"/>
        <v>0</v>
      </c>
      <c r="U83" s="35">
        <f t="shared" si="44"/>
        <v>0</v>
      </c>
      <c r="V83" s="35">
        <f t="shared" si="44"/>
        <v>0</v>
      </c>
      <c r="W83" s="35">
        <f t="shared" si="44"/>
        <v>0</v>
      </c>
      <c r="X83" s="35">
        <f t="shared" si="44"/>
        <v>0</v>
      </c>
      <c r="Y83" s="35">
        <f t="shared" si="44"/>
        <v>0</v>
      </c>
      <c r="Z83" s="35">
        <f t="shared" si="44"/>
        <v>0</v>
      </c>
      <c r="AA83" s="35">
        <f t="shared" si="44"/>
        <v>0</v>
      </c>
      <c r="AB83" s="35">
        <f t="shared" si="44"/>
        <v>0</v>
      </c>
      <c r="AC83" s="35">
        <f t="shared" si="44"/>
        <v>0</v>
      </c>
      <c r="AD83" s="35">
        <f t="shared" si="44"/>
        <v>0</v>
      </c>
      <c r="AE83" s="35">
        <f t="shared" si="44"/>
        <v>0</v>
      </c>
      <c r="AF83" s="35">
        <f t="shared" si="44"/>
        <v>0</v>
      </c>
      <c r="AG83" s="35">
        <f t="shared" si="44"/>
        <v>0</v>
      </c>
      <c r="AH83" s="35">
        <f t="shared" si="44"/>
        <v>0</v>
      </c>
      <c r="AI83" s="35">
        <f t="shared" si="44"/>
        <v>0</v>
      </c>
      <c r="AJ83" s="35">
        <f t="shared" si="44"/>
        <v>0</v>
      </c>
      <c r="AK83" s="35">
        <f t="shared" si="44"/>
        <v>0</v>
      </c>
      <c r="AL83" s="35">
        <f t="shared" si="44"/>
        <v>0</v>
      </c>
      <c r="AM83" s="35">
        <f t="shared" si="44"/>
        <v>0</v>
      </c>
      <c r="AN83" s="35">
        <f t="shared" si="44"/>
        <v>0</v>
      </c>
      <c r="AO83" s="35">
        <f t="shared" si="44"/>
        <v>0</v>
      </c>
      <c r="AP83" s="35">
        <f t="shared" si="44"/>
        <v>0</v>
      </c>
      <c r="AQ83" s="35">
        <f t="shared" si="44"/>
        <v>0</v>
      </c>
      <c r="AR83" s="35">
        <f t="shared" si="44"/>
        <v>0</v>
      </c>
      <c r="AS83" s="35">
        <f t="shared" si="44"/>
        <v>0</v>
      </c>
      <c r="AT83" s="35">
        <f t="shared" si="44"/>
        <v>0</v>
      </c>
      <c r="AU83" s="35">
        <f t="shared" si="44"/>
        <v>0</v>
      </c>
      <c r="AV83" s="35">
        <f t="shared" si="44"/>
        <v>0</v>
      </c>
      <c r="AW83" s="35">
        <f t="shared" si="44"/>
        <v>0</v>
      </c>
      <c r="AX83" s="2">
        <f t="shared" si="34"/>
        <v>0</v>
      </c>
      <c r="AY83" s="2">
        <f t="shared" si="35"/>
        <v>0</v>
      </c>
      <c r="AZ83" s="2">
        <f t="shared" si="36"/>
        <v>0</v>
      </c>
    </row>
    <row r="84" spans="1:52" ht="31.5">
      <c r="A84" s="8">
        <v>1</v>
      </c>
      <c r="B84" s="9" t="s">
        <v>198</v>
      </c>
      <c r="C84" s="10" t="s">
        <v>199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2">
        <f>SUM(D84:AS84)</f>
        <v>0</v>
      </c>
      <c r="AU84" s="11"/>
      <c r="AV84" s="11"/>
      <c r="AW84" s="12">
        <f>AT84+AU84+AV84</f>
        <v>0</v>
      </c>
      <c r="AX84" s="2">
        <f t="shared" si="34"/>
        <v>0</v>
      </c>
      <c r="AY84" s="2">
        <f t="shared" si="35"/>
        <v>0</v>
      </c>
      <c r="AZ84" s="2">
        <f t="shared" si="36"/>
        <v>0</v>
      </c>
    </row>
    <row r="85" spans="1:52" ht="18.75">
      <c r="A85" s="8">
        <v>1</v>
      </c>
      <c r="B85" s="33" t="s">
        <v>200</v>
      </c>
      <c r="C85" s="34" t="s">
        <v>201</v>
      </c>
      <c r="D85" s="35">
        <f>SUM(D86:D91)</f>
        <v>0</v>
      </c>
      <c r="E85" s="35">
        <f t="shared" ref="E85:AW85" si="45">SUM(E86:E91)</f>
        <v>0</v>
      </c>
      <c r="F85" s="35">
        <f t="shared" si="45"/>
        <v>0</v>
      </c>
      <c r="G85" s="35">
        <f t="shared" si="45"/>
        <v>0</v>
      </c>
      <c r="H85" s="35">
        <f t="shared" si="45"/>
        <v>0</v>
      </c>
      <c r="I85" s="35">
        <f t="shared" si="45"/>
        <v>0</v>
      </c>
      <c r="J85" s="35">
        <f t="shared" si="45"/>
        <v>0</v>
      </c>
      <c r="K85" s="35">
        <f t="shared" si="45"/>
        <v>0</v>
      </c>
      <c r="L85" s="35">
        <f t="shared" si="45"/>
        <v>0</v>
      </c>
      <c r="M85" s="35">
        <f t="shared" si="45"/>
        <v>0</v>
      </c>
      <c r="N85" s="35">
        <f t="shared" si="45"/>
        <v>0</v>
      </c>
      <c r="O85" s="35">
        <f t="shared" si="45"/>
        <v>0</v>
      </c>
      <c r="P85" s="35">
        <f t="shared" si="45"/>
        <v>0</v>
      </c>
      <c r="Q85" s="35">
        <f t="shared" si="45"/>
        <v>0</v>
      </c>
      <c r="R85" s="35">
        <f t="shared" si="45"/>
        <v>0</v>
      </c>
      <c r="S85" s="35">
        <f t="shared" si="45"/>
        <v>0</v>
      </c>
      <c r="T85" s="35">
        <f t="shared" si="45"/>
        <v>0</v>
      </c>
      <c r="U85" s="35">
        <f t="shared" si="45"/>
        <v>0</v>
      </c>
      <c r="V85" s="35">
        <f t="shared" si="45"/>
        <v>0</v>
      </c>
      <c r="W85" s="35">
        <f t="shared" si="45"/>
        <v>0</v>
      </c>
      <c r="X85" s="35">
        <f t="shared" si="45"/>
        <v>0</v>
      </c>
      <c r="Y85" s="35">
        <f t="shared" si="45"/>
        <v>0</v>
      </c>
      <c r="Z85" s="35">
        <f t="shared" si="45"/>
        <v>0</v>
      </c>
      <c r="AA85" s="35">
        <f t="shared" si="45"/>
        <v>0</v>
      </c>
      <c r="AB85" s="35">
        <f t="shared" si="45"/>
        <v>0</v>
      </c>
      <c r="AC85" s="35">
        <f t="shared" si="45"/>
        <v>0</v>
      </c>
      <c r="AD85" s="35">
        <f t="shared" si="45"/>
        <v>0</v>
      </c>
      <c r="AE85" s="35">
        <f t="shared" si="45"/>
        <v>0</v>
      </c>
      <c r="AF85" s="35">
        <f t="shared" si="45"/>
        <v>0</v>
      </c>
      <c r="AG85" s="35">
        <f t="shared" si="45"/>
        <v>0</v>
      </c>
      <c r="AH85" s="35">
        <f t="shared" si="45"/>
        <v>0</v>
      </c>
      <c r="AI85" s="35">
        <f t="shared" si="45"/>
        <v>0</v>
      </c>
      <c r="AJ85" s="35">
        <f t="shared" si="45"/>
        <v>0</v>
      </c>
      <c r="AK85" s="35">
        <f t="shared" si="45"/>
        <v>0</v>
      </c>
      <c r="AL85" s="35">
        <f t="shared" si="45"/>
        <v>0</v>
      </c>
      <c r="AM85" s="35">
        <f t="shared" si="45"/>
        <v>0</v>
      </c>
      <c r="AN85" s="35">
        <f t="shared" si="45"/>
        <v>0</v>
      </c>
      <c r="AO85" s="35">
        <f t="shared" si="45"/>
        <v>0</v>
      </c>
      <c r="AP85" s="35">
        <f t="shared" si="45"/>
        <v>0</v>
      </c>
      <c r="AQ85" s="35">
        <f t="shared" si="45"/>
        <v>0</v>
      </c>
      <c r="AR85" s="35">
        <f t="shared" si="45"/>
        <v>0</v>
      </c>
      <c r="AS85" s="35">
        <f t="shared" si="45"/>
        <v>0</v>
      </c>
      <c r="AT85" s="35">
        <f t="shared" si="45"/>
        <v>0</v>
      </c>
      <c r="AU85" s="35">
        <f t="shared" si="45"/>
        <v>0</v>
      </c>
      <c r="AV85" s="35">
        <f t="shared" si="45"/>
        <v>0</v>
      </c>
      <c r="AW85" s="35">
        <f t="shared" si="45"/>
        <v>0</v>
      </c>
      <c r="AX85" s="2">
        <f t="shared" si="34"/>
        <v>0</v>
      </c>
      <c r="AY85" s="2">
        <f t="shared" si="35"/>
        <v>0</v>
      </c>
      <c r="AZ85" s="2">
        <f t="shared" si="36"/>
        <v>0</v>
      </c>
    </row>
    <row r="86" spans="1:52" ht="31.5">
      <c r="A86" s="8">
        <v>1</v>
      </c>
      <c r="B86" s="9" t="s">
        <v>202</v>
      </c>
      <c r="C86" s="10" t="s">
        <v>203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2">
        <f t="shared" ref="AT86:AT91" si="46">SUM(D86:AS86)</f>
        <v>0</v>
      </c>
      <c r="AU86" s="11"/>
      <c r="AV86" s="11"/>
      <c r="AW86" s="12">
        <f t="shared" ref="AW86:AW91" si="47">AT86+AU86+AV86</f>
        <v>0</v>
      </c>
      <c r="AX86" s="2">
        <f t="shared" si="34"/>
        <v>0</v>
      </c>
      <c r="AY86" s="2">
        <f t="shared" si="35"/>
        <v>0</v>
      </c>
      <c r="AZ86" s="2">
        <f t="shared" si="36"/>
        <v>0</v>
      </c>
    </row>
    <row r="87" spans="1:52" ht="15.75">
      <c r="A87" s="8">
        <v>1</v>
      </c>
      <c r="B87" s="9" t="s">
        <v>204</v>
      </c>
      <c r="C87" s="10" t="s">
        <v>205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2">
        <f t="shared" si="46"/>
        <v>0</v>
      </c>
      <c r="AU87" s="11"/>
      <c r="AV87" s="11"/>
      <c r="AW87" s="12">
        <f t="shared" si="47"/>
        <v>0</v>
      </c>
      <c r="AX87" s="2">
        <f t="shared" si="34"/>
        <v>0</v>
      </c>
      <c r="AY87" s="2">
        <f t="shared" si="35"/>
        <v>0</v>
      </c>
      <c r="AZ87" s="2">
        <f t="shared" si="36"/>
        <v>0</v>
      </c>
    </row>
    <row r="88" spans="1:52" ht="31.5">
      <c r="A88" s="8">
        <v>1</v>
      </c>
      <c r="B88" s="9" t="s">
        <v>206</v>
      </c>
      <c r="C88" s="10" t="s">
        <v>207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2">
        <f t="shared" si="46"/>
        <v>0</v>
      </c>
      <c r="AU88" s="11"/>
      <c r="AV88" s="11"/>
      <c r="AW88" s="12">
        <f t="shared" si="47"/>
        <v>0</v>
      </c>
      <c r="AX88" s="2">
        <f t="shared" si="34"/>
        <v>0</v>
      </c>
      <c r="AY88" s="2">
        <f t="shared" si="35"/>
        <v>0</v>
      </c>
      <c r="AZ88" s="2">
        <f t="shared" si="36"/>
        <v>0</v>
      </c>
    </row>
    <row r="89" spans="1:52" ht="15.75">
      <c r="A89" s="8">
        <v>1</v>
      </c>
      <c r="B89" s="9" t="s">
        <v>208</v>
      </c>
      <c r="C89" s="10" t="s">
        <v>209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2">
        <f t="shared" si="46"/>
        <v>0</v>
      </c>
      <c r="AU89" s="11"/>
      <c r="AV89" s="11"/>
      <c r="AW89" s="12">
        <f t="shared" si="47"/>
        <v>0</v>
      </c>
      <c r="AX89" s="2">
        <f t="shared" si="34"/>
        <v>0</v>
      </c>
      <c r="AY89" s="2">
        <f t="shared" si="35"/>
        <v>0</v>
      </c>
      <c r="AZ89" s="2">
        <f t="shared" si="36"/>
        <v>0</v>
      </c>
    </row>
    <row r="90" spans="1:52" ht="15.75">
      <c r="A90" s="8">
        <v>1</v>
      </c>
      <c r="B90" s="9" t="s">
        <v>210</v>
      </c>
      <c r="C90" s="10" t="s">
        <v>211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2">
        <f t="shared" si="46"/>
        <v>0</v>
      </c>
      <c r="AU90" s="11"/>
      <c r="AV90" s="11"/>
      <c r="AW90" s="12">
        <f t="shared" si="47"/>
        <v>0</v>
      </c>
      <c r="AX90" s="2">
        <f t="shared" si="34"/>
        <v>0</v>
      </c>
      <c r="AY90" s="2">
        <f t="shared" si="35"/>
        <v>0</v>
      </c>
      <c r="AZ90" s="2">
        <f t="shared" si="36"/>
        <v>0</v>
      </c>
    </row>
    <row r="91" spans="1:52" ht="15.75">
      <c r="A91" s="8">
        <v>1</v>
      </c>
      <c r="B91" s="9" t="s">
        <v>212</v>
      </c>
      <c r="C91" s="10" t="s">
        <v>213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2">
        <f t="shared" si="46"/>
        <v>0</v>
      </c>
      <c r="AU91" s="11"/>
      <c r="AV91" s="11"/>
      <c r="AW91" s="12">
        <f t="shared" si="47"/>
        <v>0</v>
      </c>
      <c r="AX91" s="2">
        <f t="shared" si="34"/>
        <v>0</v>
      </c>
      <c r="AY91" s="2">
        <f t="shared" si="35"/>
        <v>0</v>
      </c>
      <c r="AZ91" s="2">
        <f t="shared" si="36"/>
        <v>0</v>
      </c>
    </row>
    <row r="92" spans="1:52" ht="18.75">
      <c r="A92" s="8">
        <v>1</v>
      </c>
      <c r="B92" s="33" t="s">
        <v>214</v>
      </c>
      <c r="C92" s="34" t="s">
        <v>215</v>
      </c>
      <c r="D92" s="35">
        <f>D93</f>
        <v>0</v>
      </c>
      <c r="E92" s="35">
        <f t="shared" ref="E92:AW92" si="48">E93</f>
        <v>0</v>
      </c>
      <c r="F92" s="35">
        <f t="shared" si="48"/>
        <v>0</v>
      </c>
      <c r="G92" s="35">
        <f t="shared" si="48"/>
        <v>0</v>
      </c>
      <c r="H92" s="35">
        <f t="shared" si="48"/>
        <v>0</v>
      </c>
      <c r="I92" s="35">
        <f t="shared" si="48"/>
        <v>0</v>
      </c>
      <c r="J92" s="35">
        <f t="shared" si="48"/>
        <v>0</v>
      </c>
      <c r="K92" s="35">
        <f t="shared" si="48"/>
        <v>0</v>
      </c>
      <c r="L92" s="35">
        <f t="shared" si="48"/>
        <v>0</v>
      </c>
      <c r="M92" s="35">
        <f t="shared" si="48"/>
        <v>0</v>
      </c>
      <c r="N92" s="35">
        <f t="shared" si="48"/>
        <v>0</v>
      </c>
      <c r="O92" s="35">
        <f t="shared" si="48"/>
        <v>0</v>
      </c>
      <c r="P92" s="35">
        <f t="shared" si="48"/>
        <v>0</v>
      </c>
      <c r="Q92" s="35">
        <f t="shared" si="48"/>
        <v>0</v>
      </c>
      <c r="R92" s="35">
        <f t="shared" si="48"/>
        <v>0</v>
      </c>
      <c r="S92" s="35">
        <f t="shared" si="48"/>
        <v>0</v>
      </c>
      <c r="T92" s="35">
        <f t="shared" si="48"/>
        <v>0</v>
      </c>
      <c r="U92" s="35">
        <f t="shared" si="48"/>
        <v>0</v>
      </c>
      <c r="V92" s="35">
        <f t="shared" si="48"/>
        <v>0</v>
      </c>
      <c r="W92" s="35">
        <f t="shared" si="48"/>
        <v>0</v>
      </c>
      <c r="X92" s="35">
        <f t="shared" si="48"/>
        <v>0</v>
      </c>
      <c r="Y92" s="35">
        <f t="shared" si="48"/>
        <v>0</v>
      </c>
      <c r="Z92" s="35">
        <f t="shared" si="48"/>
        <v>0</v>
      </c>
      <c r="AA92" s="35">
        <f t="shared" si="48"/>
        <v>0</v>
      </c>
      <c r="AB92" s="35">
        <f t="shared" si="48"/>
        <v>0</v>
      </c>
      <c r="AC92" s="35">
        <f t="shared" si="48"/>
        <v>0</v>
      </c>
      <c r="AD92" s="35">
        <f t="shared" si="48"/>
        <v>0</v>
      </c>
      <c r="AE92" s="35">
        <f t="shared" si="48"/>
        <v>0</v>
      </c>
      <c r="AF92" s="35">
        <f t="shared" si="48"/>
        <v>0</v>
      </c>
      <c r="AG92" s="35">
        <f t="shared" si="48"/>
        <v>0</v>
      </c>
      <c r="AH92" s="35">
        <f t="shared" si="48"/>
        <v>0</v>
      </c>
      <c r="AI92" s="35">
        <f t="shared" si="48"/>
        <v>0</v>
      </c>
      <c r="AJ92" s="35">
        <f t="shared" si="48"/>
        <v>0</v>
      </c>
      <c r="AK92" s="35">
        <f t="shared" si="48"/>
        <v>0</v>
      </c>
      <c r="AL92" s="35">
        <f t="shared" si="48"/>
        <v>0</v>
      </c>
      <c r="AM92" s="35">
        <f t="shared" si="48"/>
        <v>0</v>
      </c>
      <c r="AN92" s="35">
        <f t="shared" si="48"/>
        <v>0</v>
      </c>
      <c r="AO92" s="35">
        <f t="shared" si="48"/>
        <v>0</v>
      </c>
      <c r="AP92" s="35">
        <f t="shared" si="48"/>
        <v>0</v>
      </c>
      <c r="AQ92" s="35">
        <f t="shared" si="48"/>
        <v>0</v>
      </c>
      <c r="AR92" s="35">
        <f t="shared" si="48"/>
        <v>0</v>
      </c>
      <c r="AS92" s="35">
        <f t="shared" si="48"/>
        <v>0</v>
      </c>
      <c r="AT92" s="35">
        <f t="shared" si="48"/>
        <v>0</v>
      </c>
      <c r="AU92" s="35">
        <f t="shared" si="48"/>
        <v>0</v>
      </c>
      <c r="AV92" s="35">
        <f t="shared" si="48"/>
        <v>0</v>
      </c>
      <c r="AW92" s="35">
        <f t="shared" si="48"/>
        <v>0</v>
      </c>
      <c r="AX92" s="2">
        <f t="shared" si="34"/>
        <v>0</v>
      </c>
      <c r="AY92" s="2">
        <f t="shared" si="35"/>
        <v>0</v>
      </c>
      <c r="AZ92" s="2">
        <f t="shared" si="36"/>
        <v>0</v>
      </c>
    </row>
    <row r="93" spans="1:52" ht="15.75">
      <c r="A93" s="8">
        <v>1</v>
      </c>
      <c r="B93" s="9" t="s">
        <v>216</v>
      </c>
      <c r="C93" s="10" t="s">
        <v>217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2">
        <f>SUM(D93:AS93)</f>
        <v>0</v>
      </c>
      <c r="AU93" s="11"/>
      <c r="AV93" s="11"/>
      <c r="AW93" s="12">
        <f>AT93+AU93+AV93</f>
        <v>0</v>
      </c>
      <c r="AX93" s="2">
        <f t="shared" si="34"/>
        <v>0</v>
      </c>
      <c r="AY93" s="2">
        <f t="shared" si="35"/>
        <v>0</v>
      </c>
      <c r="AZ93" s="2">
        <f t="shared" si="36"/>
        <v>0</v>
      </c>
    </row>
    <row r="94" spans="1:52" ht="18.75">
      <c r="A94" s="8">
        <v>1</v>
      </c>
      <c r="B94" s="33" t="s">
        <v>218</v>
      </c>
      <c r="C94" s="34" t="s">
        <v>219</v>
      </c>
      <c r="D94" s="35">
        <f>SUM(D95:D103)</f>
        <v>0</v>
      </c>
      <c r="E94" s="35">
        <f t="shared" ref="E94:AW94" si="49">SUM(E95:E103)</f>
        <v>0</v>
      </c>
      <c r="F94" s="35">
        <f t="shared" si="49"/>
        <v>0</v>
      </c>
      <c r="G94" s="35">
        <f t="shared" si="49"/>
        <v>0</v>
      </c>
      <c r="H94" s="35">
        <f t="shared" si="49"/>
        <v>0</v>
      </c>
      <c r="I94" s="35">
        <f t="shared" si="49"/>
        <v>0</v>
      </c>
      <c r="J94" s="35">
        <f t="shared" si="49"/>
        <v>0</v>
      </c>
      <c r="K94" s="35">
        <f t="shared" si="49"/>
        <v>0</v>
      </c>
      <c r="L94" s="35">
        <f t="shared" si="49"/>
        <v>0</v>
      </c>
      <c r="M94" s="35">
        <f t="shared" si="49"/>
        <v>0</v>
      </c>
      <c r="N94" s="35">
        <f t="shared" si="49"/>
        <v>0</v>
      </c>
      <c r="O94" s="35">
        <f t="shared" si="49"/>
        <v>0</v>
      </c>
      <c r="P94" s="35">
        <f t="shared" si="49"/>
        <v>0</v>
      </c>
      <c r="Q94" s="35">
        <f t="shared" si="49"/>
        <v>0</v>
      </c>
      <c r="R94" s="35">
        <f t="shared" si="49"/>
        <v>0</v>
      </c>
      <c r="S94" s="35">
        <f t="shared" si="49"/>
        <v>0</v>
      </c>
      <c r="T94" s="35">
        <f t="shared" si="49"/>
        <v>0</v>
      </c>
      <c r="U94" s="35">
        <f t="shared" si="49"/>
        <v>0</v>
      </c>
      <c r="V94" s="35">
        <f t="shared" si="49"/>
        <v>0</v>
      </c>
      <c r="W94" s="35">
        <f t="shared" si="49"/>
        <v>0</v>
      </c>
      <c r="X94" s="35">
        <f t="shared" si="49"/>
        <v>0</v>
      </c>
      <c r="Y94" s="35">
        <f t="shared" si="49"/>
        <v>0</v>
      </c>
      <c r="Z94" s="35">
        <f t="shared" si="49"/>
        <v>0</v>
      </c>
      <c r="AA94" s="35">
        <f t="shared" si="49"/>
        <v>0</v>
      </c>
      <c r="AB94" s="35">
        <f t="shared" si="49"/>
        <v>0</v>
      </c>
      <c r="AC94" s="35">
        <f t="shared" si="49"/>
        <v>0</v>
      </c>
      <c r="AD94" s="35">
        <f t="shared" si="49"/>
        <v>0</v>
      </c>
      <c r="AE94" s="35">
        <f t="shared" si="49"/>
        <v>0</v>
      </c>
      <c r="AF94" s="35">
        <f t="shared" si="49"/>
        <v>0</v>
      </c>
      <c r="AG94" s="35">
        <f t="shared" si="49"/>
        <v>0</v>
      </c>
      <c r="AH94" s="35">
        <f t="shared" si="49"/>
        <v>0</v>
      </c>
      <c r="AI94" s="35">
        <f t="shared" si="49"/>
        <v>0</v>
      </c>
      <c r="AJ94" s="35">
        <f t="shared" si="49"/>
        <v>0</v>
      </c>
      <c r="AK94" s="35">
        <f t="shared" si="49"/>
        <v>0</v>
      </c>
      <c r="AL94" s="35">
        <f t="shared" si="49"/>
        <v>0</v>
      </c>
      <c r="AM94" s="35">
        <f t="shared" si="49"/>
        <v>0</v>
      </c>
      <c r="AN94" s="35">
        <f t="shared" si="49"/>
        <v>0</v>
      </c>
      <c r="AO94" s="35">
        <f t="shared" si="49"/>
        <v>0</v>
      </c>
      <c r="AP94" s="35">
        <f t="shared" si="49"/>
        <v>0</v>
      </c>
      <c r="AQ94" s="35">
        <f t="shared" si="49"/>
        <v>0</v>
      </c>
      <c r="AR94" s="35">
        <f t="shared" si="49"/>
        <v>0</v>
      </c>
      <c r="AS94" s="35">
        <f t="shared" si="49"/>
        <v>0</v>
      </c>
      <c r="AT94" s="35">
        <f t="shared" si="49"/>
        <v>0</v>
      </c>
      <c r="AU94" s="35">
        <f t="shared" si="49"/>
        <v>0</v>
      </c>
      <c r="AV94" s="35">
        <f t="shared" si="49"/>
        <v>0</v>
      </c>
      <c r="AW94" s="35">
        <f t="shared" si="49"/>
        <v>0</v>
      </c>
      <c r="AX94" s="2">
        <f t="shared" si="34"/>
        <v>0</v>
      </c>
      <c r="AY94" s="2">
        <f t="shared" si="35"/>
        <v>0</v>
      </c>
      <c r="AZ94" s="2">
        <f t="shared" si="36"/>
        <v>0</v>
      </c>
    </row>
    <row r="95" spans="1:52" ht="94.5">
      <c r="A95" s="8">
        <v>1</v>
      </c>
      <c r="B95" s="9" t="s">
        <v>220</v>
      </c>
      <c r="C95" s="10" t="s">
        <v>221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2">
        <f t="shared" ref="AT95:AT103" si="50">SUM(D95:AS95)</f>
        <v>0</v>
      </c>
      <c r="AU95" s="11"/>
      <c r="AV95" s="11"/>
      <c r="AW95" s="12">
        <f t="shared" ref="AW95:AW103" si="51">AT95+AU95+AV95</f>
        <v>0</v>
      </c>
      <c r="AX95" s="2">
        <f t="shared" si="34"/>
        <v>0</v>
      </c>
      <c r="AY95" s="2">
        <f t="shared" si="35"/>
        <v>0</v>
      </c>
      <c r="AZ95" s="2">
        <f t="shared" si="36"/>
        <v>0</v>
      </c>
    </row>
    <row r="96" spans="1:52" ht="78.75">
      <c r="A96" s="8">
        <v>1</v>
      </c>
      <c r="B96" s="9" t="s">
        <v>222</v>
      </c>
      <c r="C96" s="10" t="s">
        <v>223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2">
        <f t="shared" si="50"/>
        <v>0</v>
      </c>
      <c r="AU96" s="11"/>
      <c r="AV96" s="11"/>
      <c r="AW96" s="12">
        <f t="shared" si="51"/>
        <v>0</v>
      </c>
      <c r="AX96" s="2">
        <f t="shared" si="34"/>
        <v>0</v>
      </c>
      <c r="AY96" s="2">
        <f t="shared" si="35"/>
        <v>0</v>
      </c>
      <c r="AZ96" s="2">
        <f t="shared" si="36"/>
        <v>0</v>
      </c>
    </row>
    <row r="97" spans="1:52" ht="94.5">
      <c r="A97" s="8">
        <v>1</v>
      </c>
      <c r="B97" s="9" t="s">
        <v>224</v>
      </c>
      <c r="C97" s="10" t="s">
        <v>225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2">
        <f t="shared" si="50"/>
        <v>0</v>
      </c>
      <c r="AU97" s="11"/>
      <c r="AV97" s="11"/>
      <c r="AW97" s="12">
        <f t="shared" si="51"/>
        <v>0</v>
      </c>
      <c r="AX97" s="2">
        <f t="shared" si="34"/>
        <v>0</v>
      </c>
      <c r="AY97" s="2">
        <f t="shared" si="35"/>
        <v>0</v>
      </c>
      <c r="AZ97" s="2">
        <f t="shared" si="36"/>
        <v>0</v>
      </c>
    </row>
    <row r="98" spans="1:52" ht="15.75">
      <c r="A98" s="8">
        <v>1</v>
      </c>
      <c r="B98" s="9" t="s">
        <v>226</v>
      </c>
      <c r="C98" s="10" t="s">
        <v>227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2">
        <f t="shared" si="50"/>
        <v>0</v>
      </c>
      <c r="AU98" s="11"/>
      <c r="AV98" s="11"/>
      <c r="AW98" s="12">
        <f t="shared" si="51"/>
        <v>0</v>
      </c>
      <c r="AX98" s="2">
        <f t="shared" si="34"/>
        <v>0</v>
      </c>
      <c r="AY98" s="2">
        <f t="shared" si="35"/>
        <v>0</v>
      </c>
      <c r="AZ98" s="2">
        <f t="shared" si="36"/>
        <v>0</v>
      </c>
    </row>
    <row r="99" spans="1:52" ht="15.75">
      <c r="A99" s="8">
        <v>1</v>
      </c>
      <c r="B99" s="9" t="s">
        <v>228</v>
      </c>
      <c r="C99" s="10" t="s">
        <v>229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2">
        <f t="shared" si="50"/>
        <v>0</v>
      </c>
      <c r="AU99" s="11"/>
      <c r="AV99" s="11"/>
      <c r="AW99" s="12">
        <f t="shared" si="51"/>
        <v>0</v>
      </c>
      <c r="AX99" s="2">
        <f t="shared" si="34"/>
        <v>0</v>
      </c>
      <c r="AY99" s="2">
        <f t="shared" si="35"/>
        <v>0</v>
      </c>
      <c r="AZ99" s="2">
        <f t="shared" si="36"/>
        <v>0</v>
      </c>
    </row>
    <row r="100" spans="1:52" ht="15.75">
      <c r="A100" s="8">
        <v>1</v>
      </c>
      <c r="B100" s="9" t="s">
        <v>230</v>
      </c>
      <c r="C100" s="10" t="s">
        <v>231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2">
        <f t="shared" si="50"/>
        <v>0</v>
      </c>
      <c r="AU100" s="11"/>
      <c r="AV100" s="11"/>
      <c r="AW100" s="12">
        <f t="shared" si="51"/>
        <v>0</v>
      </c>
      <c r="AX100" s="2">
        <f t="shared" si="34"/>
        <v>0</v>
      </c>
      <c r="AY100" s="2">
        <f t="shared" si="35"/>
        <v>0</v>
      </c>
      <c r="AZ100" s="2">
        <f t="shared" si="36"/>
        <v>0</v>
      </c>
    </row>
    <row r="101" spans="1:52" ht="15.75">
      <c r="A101" s="8">
        <v>1</v>
      </c>
      <c r="B101" s="9" t="s">
        <v>232</v>
      </c>
      <c r="C101" s="10" t="s">
        <v>233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2">
        <f t="shared" si="50"/>
        <v>0</v>
      </c>
      <c r="AU101" s="11"/>
      <c r="AV101" s="11"/>
      <c r="AW101" s="12">
        <f t="shared" si="51"/>
        <v>0</v>
      </c>
      <c r="AX101" s="2">
        <f t="shared" si="34"/>
        <v>0</v>
      </c>
      <c r="AY101" s="2">
        <f t="shared" si="35"/>
        <v>0</v>
      </c>
      <c r="AZ101" s="2">
        <f t="shared" si="36"/>
        <v>0</v>
      </c>
    </row>
    <row r="102" spans="1:52" ht="31.5">
      <c r="A102" s="8">
        <v>1</v>
      </c>
      <c r="B102" s="9" t="s">
        <v>234</v>
      </c>
      <c r="C102" s="10" t="s">
        <v>235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2">
        <f t="shared" si="50"/>
        <v>0</v>
      </c>
      <c r="AU102" s="11"/>
      <c r="AV102" s="11"/>
      <c r="AW102" s="12">
        <f t="shared" si="51"/>
        <v>0</v>
      </c>
      <c r="AX102" s="2">
        <f t="shared" si="34"/>
        <v>0</v>
      </c>
      <c r="AY102" s="2">
        <f t="shared" si="35"/>
        <v>0</v>
      </c>
      <c r="AZ102" s="2">
        <f t="shared" si="36"/>
        <v>0</v>
      </c>
    </row>
    <row r="103" spans="1:52" ht="15.75">
      <c r="A103" s="8">
        <v>1</v>
      </c>
      <c r="B103" s="9" t="s">
        <v>236</v>
      </c>
      <c r="C103" s="10" t="s">
        <v>237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2">
        <f t="shared" si="50"/>
        <v>0</v>
      </c>
      <c r="AU103" s="11"/>
      <c r="AV103" s="11"/>
      <c r="AW103" s="12">
        <f t="shared" si="51"/>
        <v>0</v>
      </c>
      <c r="AX103" s="2">
        <f t="shared" si="34"/>
        <v>0</v>
      </c>
      <c r="AY103" s="2">
        <f t="shared" si="35"/>
        <v>0</v>
      </c>
      <c r="AZ103" s="2">
        <f t="shared" si="36"/>
        <v>0</v>
      </c>
    </row>
    <row r="104" spans="1:52" ht="37.5">
      <c r="A104" s="8">
        <v>1</v>
      </c>
      <c r="B104" s="33" t="s">
        <v>238</v>
      </c>
      <c r="C104" s="34" t="s">
        <v>239</v>
      </c>
      <c r="D104" s="35">
        <f>D105+D106</f>
        <v>0</v>
      </c>
      <c r="E104" s="35">
        <f t="shared" ref="E104:AW104" si="52">E105+E106</f>
        <v>0</v>
      </c>
      <c r="F104" s="35">
        <f t="shared" si="52"/>
        <v>0</v>
      </c>
      <c r="G104" s="35">
        <f t="shared" si="52"/>
        <v>0</v>
      </c>
      <c r="H104" s="35">
        <f t="shared" si="52"/>
        <v>0</v>
      </c>
      <c r="I104" s="35">
        <f t="shared" si="52"/>
        <v>0</v>
      </c>
      <c r="J104" s="35">
        <f t="shared" si="52"/>
        <v>0</v>
      </c>
      <c r="K104" s="35">
        <f t="shared" si="52"/>
        <v>0</v>
      </c>
      <c r="L104" s="35">
        <f t="shared" si="52"/>
        <v>0</v>
      </c>
      <c r="M104" s="35">
        <f t="shared" si="52"/>
        <v>0</v>
      </c>
      <c r="N104" s="35">
        <f t="shared" si="52"/>
        <v>0</v>
      </c>
      <c r="O104" s="35">
        <f t="shared" si="52"/>
        <v>0</v>
      </c>
      <c r="P104" s="35">
        <f t="shared" si="52"/>
        <v>0</v>
      </c>
      <c r="Q104" s="35">
        <f t="shared" si="52"/>
        <v>0</v>
      </c>
      <c r="R104" s="35">
        <f t="shared" si="52"/>
        <v>0</v>
      </c>
      <c r="S104" s="35">
        <f t="shared" si="52"/>
        <v>0</v>
      </c>
      <c r="T104" s="35">
        <f t="shared" si="52"/>
        <v>0</v>
      </c>
      <c r="U104" s="35">
        <f t="shared" si="52"/>
        <v>0</v>
      </c>
      <c r="V104" s="35">
        <f t="shared" si="52"/>
        <v>0</v>
      </c>
      <c r="W104" s="35">
        <f t="shared" si="52"/>
        <v>0</v>
      </c>
      <c r="X104" s="35">
        <f t="shared" si="52"/>
        <v>0</v>
      </c>
      <c r="Y104" s="35">
        <f t="shared" si="52"/>
        <v>0</v>
      </c>
      <c r="Z104" s="35">
        <f t="shared" si="52"/>
        <v>0</v>
      </c>
      <c r="AA104" s="35">
        <f t="shared" si="52"/>
        <v>0</v>
      </c>
      <c r="AB104" s="35">
        <f t="shared" si="52"/>
        <v>0</v>
      </c>
      <c r="AC104" s="35">
        <f t="shared" si="52"/>
        <v>0</v>
      </c>
      <c r="AD104" s="35">
        <f t="shared" si="52"/>
        <v>0</v>
      </c>
      <c r="AE104" s="35">
        <f t="shared" si="52"/>
        <v>0</v>
      </c>
      <c r="AF104" s="35">
        <f t="shared" si="52"/>
        <v>0</v>
      </c>
      <c r="AG104" s="35">
        <f t="shared" si="52"/>
        <v>0</v>
      </c>
      <c r="AH104" s="35">
        <f t="shared" si="52"/>
        <v>0</v>
      </c>
      <c r="AI104" s="35">
        <f t="shared" si="52"/>
        <v>0</v>
      </c>
      <c r="AJ104" s="35">
        <f t="shared" si="52"/>
        <v>0</v>
      </c>
      <c r="AK104" s="35">
        <f t="shared" si="52"/>
        <v>0</v>
      </c>
      <c r="AL104" s="35">
        <f t="shared" si="52"/>
        <v>0</v>
      </c>
      <c r="AM104" s="35">
        <f t="shared" si="52"/>
        <v>0</v>
      </c>
      <c r="AN104" s="35">
        <f t="shared" si="52"/>
        <v>0</v>
      </c>
      <c r="AO104" s="35">
        <f t="shared" si="52"/>
        <v>0</v>
      </c>
      <c r="AP104" s="35">
        <f t="shared" si="52"/>
        <v>0</v>
      </c>
      <c r="AQ104" s="35">
        <f t="shared" si="52"/>
        <v>0</v>
      </c>
      <c r="AR104" s="35">
        <f t="shared" si="52"/>
        <v>0</v>
      </c>
      <c r="AS104" s="35">
        <f t="shared" si="52"/>
        <v>0</v>
      </c>
      <c r="AT104" s="35">
        <f t="shared" si="52"/>
        <v>0</v>
      </c>
      <c r="AU104" s="35">
        <f t="shared" si="52"/>
        <v>0</v>
      </c>
      <c r="AV104" s="35">
        <f t="shared" si="52"/>
        <v>0</v>
      </c>
      <c r="AW104" s="35">
        <f t="shared" si="52"/>
        <v>0</v>
      </c>
      <c r="AX104" s="2">
        <f t="shared" si="34"/>
        <v>0</v>
      </c>
      <c r="AY104" s="2">
        <f t="shared" si="35"/>
        <v>0</v>
      </c>
      <c r="AZ104" s="2">
        <f t="shared" si="36"/>
        <v>0</v>
      </c>
    </row>
    <row r="105" spans="1:52" ht="47.25">
      <c r="A105" s="8">
        <v>1</v>
      </c>
      <c r="B105" s="9" t="s">
        <v>240</v>
      </c>
      <c r="C105" s="10" t="s">
        <v>241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2">
        <f t="shared" ref="AT105:AT106" si="53">SUM(D105:AS105)</f>
        <v>0</v>
      </c>
      <c r="AU105" s="11"/>
      <c r="AV105" s="11"/>
      <c r="AW105" s="12">
        <f t="shared" ref="AW105:AW106" si="54">AT105+AU105+AV105</f>
        <v>0</v>
      </c>
      <c r="AX105" s="2">
        <f t="shared" si="34"/>
        <v>0</v>
      </c>
      <c r="AY105" s="2">
        <f t="shared" si="35"/>
        <v>0</v>
      </c>
      <c r="AZ105" s="2">
        <f t="shared" si="36"/>
        <v>0</v>
      </c>
    </row>
    <row r="106" spans="1:52" ht="15.75">
      <c r="A106" s="8">
        <v>1</v>
      </c>
      <c r="B106" s="9" t="s">
        <v>242</v>
      </c>
      <c r="C106" s="10" t="s">
        <v>243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2">
        <f t="shared" si="53"/>
        <v>0</v>
      </c>
      <c r="AU106" s="11"/>
      <c r="AV106" s="11"/>
      <c r="AW106" s="12">
        <f t="shared" si="54"/>
        <v>0</v>
      </c>
      <c r="AX106" s="2">
        <f t="shared" si="34"/>
        <v>0</v>
      </c>
      <c r="AY106" s="2">
        <f t="shared" si="35"/>
        <v>0</v>
      </c>
      <c r="AZ106" s="2">
        <f t="shared" si="36"/>
        <v>0</v>
      </c>
    </row>
    <row r="107" spans="1:52" ht="18.75">
      <c r="A107" s="8">
        <v>1</v>
      </c>
      <c r="B107" s="33" t="s">
        <v>244</v>
      </c>
      <c r="C107" s="34" t="s">
        <v>245</v>
      </c>
      <c r="D107" s="35">
        <f>D108</f>
        <v>0</v>
      </c>
      <c r="E107" s="35">
        <f t="shared" ref="E107:AW107" si="55">E108</f>
        <v>0</v>
      </c>
      <c r="F107" s="35">
        <f t="shared" si="55"/>
        <v>0</v>
      </c>
      <c r="G107" s="35">
        <f t="shared" si="55"/>
        <v>0</v>
      </c>
      <c r="H107" s="35">
        <f t="shared" si="55"/>
        <v>0</v>
      </c>
      <c r="I107" s="35">
        <f t="shared" si="55"/>
        <v>0</v>
      </c>
      <c r="J107" s="35">
        <f t="shared" si="55"/>
        <v>0</v>
      </c>
      <c r="K107" s="35">
        <f t="shared" si="55"/>
        <v>0</v>
      </c>
      <c r="L107" s="35">
        <f t="shared" si="55"/>
        <v>0</v>
      </c>
      <c r="M107" s="35">
        <f t="shared" si="55"/>
        <v>0</v>
      </c>
      <c r="N107" s="35">
        <f t="shared" si="55"/>
        <v>0</v>
      </c>
      <c r="O107" s="35">
        <f t="shared" si="55"/>
        <v>0</v>
      </c>
      <c r="P107" s="35">
        <f t="shared" si="55"/>
        <v>0</v>
      </c>
      <c r="Q107" s="35">
        <f t="shared" si="55"/>
        <v>0</v>
      </c>
      <c r="R107" s="35">
        <f t="shared" si="55"/>
        <v>0</v>
      </c>
      <c r="S107" s="35">
        <f t="shared" si="55"/>
        <v>0</v>
      </c>
      <c r="T107" s="35">
        <f t="shared" si="55"/>
        <v>0</v>
      </c>
      <c r="U107" s="35">
        <f t="shared" si="55"/>
        <v>0</v>
      </c>
      <c r="V107" s="35">
        <f t="shared" si="55"/>
        <v>0</v>
      </c>
      <c r="W107" s="35">
        <f t="shared" si="55"/>
        <v>0</v>
      </c>
      <c r="X107" s="35">
        <f t="shared" si="55"/>
        <v>0</v>
      </c>
      <c r="Y107" s="35">
        <f t="shared" si="55"/>
        <v>0</v>
      </c>
      <c r="Z107" s="35">
        <f t="shared" si="55"/>
        <v>0</v>
      </c>
      <c r="AA107" s="35">
        <f t="shared" si="55"/>
        <v>0</v>
      </c>
      <c r="AB107" s="35">
        <f t="shared" si="55"/>
        <v>0</v>
      </c>
      <c r="AC107" s="35">
        <f t="shared" si="55"/>
        <v>0</v>
      </c>
      <c r="AD107" s="35">
        <f t="shared" si="55"/>
        <v>0</v>
      </c>
      <c r="AE107" s="35">
        <f t="shared" si="55"/>
        <v>0</v>
      </c>
      <c r="AF107" s="35">
        <f t="shared" si="55"/>
        <v>0</v>
      </c>
      <c r="AG107" s="35">
        <f t="shared" si="55"/>
        <v>0</v>
      </c>
      <c r="AH107" s="35">
        <f t="shared" si="55"/>
        <v>0</v>
      </c>
      <c r="AI107" s="35">
        <f t="shared" si="55"/>
        <v>0</v>
      </c>
      <c r="AJ107" s="35">
        <f t="shared" si="55"/>
        <v>0</v>
      </c>
      <c r="AK107" s="35">
        <f t="shared" si="55"/>
        <v>0</v>
      </c>
      <c r="AL107" s="35">
        <f t="shared" si="55"/>
        <v>0</v>
      </c>
      <c r="AM107" s="35">
        <f t="shared" si="55"/>
        <v>0</v>
      </c>
      <c r="AN107" s="35">
        <f t="shared" si="55"/>
        <v>0</v>
      </c>
      <c r="AO107" s="35">
        <f t="shared" si="55"/>
        <v>0</v>
      </c>
      <c r="AP107" s="35">
        <f t="shared" si="55"/>
        <v>0</v>
      </c>
      <c r="AQ107" s="35">
        <f t="shared" si="55"/>
        <v>0</v>
      </c>
      <c r="AR107" s="35">
        <f t="shared" si="55"/>
        <v>0</v>
      </c>
      <c r="AS107" s="35">
        <f t="shared" si="55"/>
        <v>0</v>
      </c>
      <c r="AT107" s="35">
        <f t="shared" si="55"/>
        <v>0</v>
      </c>
      <c r="AU107" s="35">
        <f t="shared" si="55"/>
        <v>0</v>
      </c>
      <c r="AV107" s="35">
        <f t="shared" si="55"/>
        <v>0</v>
      </c>
      <c r="AW107" s="35">
        <f t="shared" si="55"/>
        <v>0</v>
      </c>
      <c r="AX107" s="2">
        <f t="shared" si="34"/>
        <v>0</v>
      </c>
      <c r="AY107" s="2">
        <f t="shared" si="35"/>
        <v>0</v>
      </c>
      <c r="AZ107" s="2">
        <f t="shared" si="36"/>
        <v>0</v>
      </c>
    </row>
    <row r="108" spans="1:52" ht="15.75">
      <c r="A108" s="8">
        <v>1</v>
      </c>
      <c r="B108" s="9" t="s">
        <v>246</v>
      </c>
      <c r="C108" s="13" t="s">
        <v>245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2">
        <f>SUM(D108:AS108)</f>
        <v>0</v>
      </c>
      <c r="AU108" s="11"/>
      <c r="AV108" s="11"/>
      <c r="AW108" s="12">
        <f>AT108+AU108+AV108</f>
        <v>0</v>
      </c>
      <c r="AX108" s="2">
        <f t="shared" si="34"/>
        <v>0</v>
      </c>
      <c r="AY108" s="2">
        <f t="shared" si="35"/>
        <v>0</v>
      </c>
      <c r="AZ108" s="2">
        <f t="shared" si="36"/>
        <v>0</v>
      </c>
    </row>
    <row r="109" spans="1:52" ht="18.75">
      <c r="A109" s="8">
        <v>1</v>
      </c>
      <c r="B109" s="33" t="s">
        <v>247</v>
      </c>
      <c r="C109" s="34" t="s">
        <v>248</v>
      </c>
      <c r="D109" s="35">
        <f>D110</f>
        <v>0</v>
      </c>
      <c r="E109" s="35">
        <f t="shared" ref="E109:AW109" si="56">E110</f>
        <v>0</v>
      </c>
      <c r="F109" s="35">
        <f t="shared" si="56"/>
        <v>0</v>
      </c>
      <c r="G109" s="35">
        <f t="shared" si="56"/>
        <v>0</v>
      </c>
      <c r="H109" s="35">
        <f t="shared" si="56"/>
        <v>0</v>
      </c>
      <c r="I109" s="35">
        <f t="shared" si="56"/>
        <v>0</v>
      </c>
      <c r="J109" s="35">
        <f t="shared" si="56"/>
        <v>0</v>
      </c>
      <c r="K109" s="35">
        <f t="shared" si="56"/>
        <v>0</v>
      </c>
      <c r="L109" s="35">
        <f t="shared" si="56"/>
        <v>0</v>
      </c>
      <c r="M109" s="35">
        <f t="shared" si="56"/>
        <v>0</v>
      </c>
      <c r="N109" s="35">
        <f t="shared" si="56"/>
        <v>0</v>
      </c>
      <c r="O109" s="35">
        <f t="shared" si="56"/>
        <v>0</v>
      </c>
      <c r="P109" s="35">
        <f t="shared" si="56"/>
        <v>0</v>
      </c>
      <c r="Q109" s="35">
        <f t="shared" si="56"/>
        <v>0</v>
      </c>
      <c r="R109" s="35">
        <f t="shared" si="56"/>
        <v>0</v>
      </c>
      <c r="S109" s="35">
        <f t="shared" si="56"/>
        <v>0</v>
      </c>
      <c r="T109" s="35">
        <f t="shared" si="56"/>
        <v>0</v>
      </c>
      <c r="U109" s="35">
        <f t="shared" si="56"/>
        <v>0</v>
      </c>
      <c r="V109" s="35">
        <f t="shared" si="56"/>
        <v>0</v>
      </c>
      <c r="W109" s="35">
        <f t="shared" si="56"/>
        <v>0</v>
      </c>
      <c r="X109" s="35">
        <f t="shared" si="56"/>
        <v>0</v>
      </c>
      <c r="Y109" s="35">
        <f t="shared" si="56"/>
        <v>0</v>
      </c>
      <c r="Z109" s="35">
        <f t="shared" si="56"/>
        <v>0</v>
      </c>
      <c r="AA109" s="35">
        <f t="shared" si="56"/>
        <v>0</v>
      </c>
      <c r="AB109" s="35">
        <f t="shared" si="56"/>
        <v>0</v>
      </c>
      <c r="AC109" s="35">
        <f t="shared" si="56"/>
        <v>0</v>
      </c>
      <c r="AD109" s="35">
        <f t="shared" si="56"/>
        <v>0</v>
      </c>
      <c r="AE109" s="35">
        <f t="shared" si="56"/>
        <v>0</v>
      </c>
      <c r="AF109" s="35">
        <f t="shared" si="56"/>
        <v>0</v>
      </c>
      <c r="AG109" s="35">
        <f t="shared" si="56"/>
        <v>0</v>
      </c>
      <c r="AH109" s="35">
        <f t="shared" si="56"/>
        <v>0</v>
      </c>
      <c r="AI109" s="35">
        <f t="shared" si="56"/>
        <v>0</v>
      </c>
      <c r="AJ109" s="35">
        <f t="shared" si="56"/>
        <v>0</v>
      </c>
      <c r="AK109" s="35">
        <f t="shared" si="56"/>
        <v>0</v>
      </c>
      <c r="AL109" s="35">
        <f t="shared" si="56"/>
        <v>0</v>
      </c>
      <c r="AM109" s="35">
        <f t="shared" si="56"/>
        <v>0</v>
      </c>
      <c r="AN109" s="35">
        <f t="shared" si="56"/>
        <v>0</v>
      </c>
      <c r="AO109" s="35">
        <f t="shared" si="56"/>
        <v>0</v>
      </c>
      <c r="AP109" s="35">
        <f t="shared" si="56"/>
        <v>0</v>
      </c>
      <c r="AQ109" s="35">
        <f t="shared" si="56"/>
        <v>0</v>
      </c>
      <c r="AR109" s="35">
        <f t="shared" si="56"/>
        <v>0</v>
      </c>
      <c r="AS109" s="35">
        <f t="shared" si="56"/>
        <v>0</v>
      </c>
      <c r="AT109" s="35">
        <f t="shared" si="56"/>
        <v>0</v>
      </c>
      <c r="AU109" s="35">
        <f t="shared" si="56"/>
        <v>0</v>
      </c>
      <c r="AV109" s="35">
        <f t="shared" si="56"/>
        <v>0</v>
      </c>
      <c r="AW109" s="35">
        <f t="shared" si="56"/>
        <v>0</v>
      </c>
      <c r="AX109" s="2">
        <f t="shared" si="34"/>
        <v>0</v>
      </c>
      <c r="AY109" s="2">
        <f t="shared" si="35"/>
        <v>0</v>
      </c>
      <c r="AZ109" s="2">
        <f t="shared" si="36"/>
        <v>0</v>
      </c>
    </row>
    <row r="110" spans="1:52" ht="31.5">
      <c r="A110" s="8">
        <v>1</v>
      </c>
      <c r="B110" s="9" t="s">
        <v>249</v>
      </c>
      <c r="C110" s="9" t="s">
        <v>250</v>
      </c>
      <c r="D110" s="12">
        <f>D111+D112</f>
        <v>0</v>
      </c>
      <c r="E110" s="12">
        <f t="shared" ref="E110:AW110" si="57">E111+E112</f>
        <v>0</v>
      </c>
      <c r="F110" s="12">
        <f t="shared" si="57"/>
        <v>0</v>
      </c>
      <c r="G110" s="12">
        <f t="shared" si="57"/>
        <v>0</v>
      </c>
      <c r="H110" s="12">
        <f t="shared" si="57"/>
        <v>0</v>
      </c>
      <c r="I110" s="12">
        <f t="shared" si="57"/>
        <v>0</v>
      </c>
      <c r="J110" s="12">
        <f t="shared" si="57"/>
        <v>0</v>
      </c>
      <c r="K110" s="12">
        <f t="shared" si="57"/>
        <v>0</v>
      </c>
      <c r="L110" s="12">
        <f t="shared" si="57"/>
        <v>0</v>
      </c>
      <c r="M110" s="12">
        <f t="shared" si="57"/>
        <v>0</v>
      </c>
      <c r="N110" s="12">
        <f t="shared" si="57"/>
        <v>0</v>
      </c>
      <c r="O110" s="12">
        <f t="shared" si="57"/>
        <v>0</v>
      </c>
      <c r="P110" s="12">
        <f t="shared" si="57"/>
        <v>0</v>
      </c>
      <c r="Q110" s="12">
        <f t="shared" si="57"/>
        <v>0</v>
      </c>
      <c r="R110" s="12">
        <f t="shared" si="57"/>
        <v>0</v>
      </c>
      <c r="S110" s="12">
        <f t="shared" si="57"/>
        <v>0</v>
      </c>
      <c r="T110" s="12">
        <f t="shared" si="57"/>
        <v>0</v>
      </c>
      <c r="U110" s="12">
        <f t="shared" si="57"/>
        <v>0</v>
      </c>
      <c r="V110" s="12">
        <f t="shared" si="57"/>
        <v>0</v>
      </c>
      <c r="W110" s="12">
        <f t="shared" si="57"/>
        <v>0</v>
      </c>
      <c r="X110" s="12">
        <f t="shared" si="57"/>
        <v>0</v>
      </c>
      <c r="Y110" s="12">
        <f t="shared" si="57"/>
        <v>0</v>
      </c>
      <c r="Z110" s="12">
        <f t="shared" si="57"/>
        <v>0</v>
      </c>
      <c r="AA110" s="12">
        <f t="shared" si="57"/>
        <v>0</v>
      </c>
      <c r="AB110" s="12">
        <f t="shared" si="57"/>
        <v>0</v>
      </c>
      <c r="AC110" s="12">
        <f t="shared" si="57"/>
        <v>0</v>
      </c>
      <c r="AD110" s="12">
        <f t="shared" si="57"/>
        <v>0</v>
      </c>
      <c r="AE110" s="12">
        <f t="shared" si="57"/>
        <v>0</v>
      </c>
      <c r="AF110" s="12">
        <f t="shared" si="57"/>
        <v>0</v>
      </c>
      <c r="AG110" s="12">
        <f t="shared" si="57"/>
        <v>0</v>
      </c>
      <c r="AH110" s="12">
        <f t="shared" si="57"/>
        <v>0</v>
      </c>
      <c r="AI110" s="12">
        <f t="shared" si="57"/>
        <v>0</v>
      </c>
      <c r="AJ110" s="12">
        <f t="shared" si="57"/>
        <v>0</v>
      </c>
      <c r="AK110" s="12">
        <f t="shared" si="57"/>
        <v>0</v>
      </c>
      <c r="AL110" s="12">
        <f t="shared" si="57"/>
        <v>0</v>
      </c>
      <c r="AM110" s="12">
        <f t="shared" si="57"/>
        <v>0</v>
      </c>
      <c r="AN110" s="12">
        <f t="shared" si="57"/>
        <v>0</v>
      </c>
      <c r="AO110" s="12">
        <f t="shared" si="57"/>
        <v>0</v>
      </c>
      <c r="AP110" s="12">
        <f t="shared" si="57"/>
        <v>0</v>
      </c>
      <c r="AQ110" s="12">
        <f t="shared" si="57"/>
        <v>0</v>
      </c>
      <c r="AR110" s="12">
        <f t="shared" si="57"/>
        <v>0</v>
      </c>
      <c r="AS110" s="12">
        <f t="shared" si="57"/>
        <v>0</v>
      </c>
      <c r="AT110" s="12">
        <f t="shared" si="57"/>
        <v>0</v>
      </c>
      <c r="AU110" s="12">
        <f t="shared" si="57"/>
        <v>0</v>
      </c>
      <c r="AV110" s="12">
        <f t="shared" si="57"/>
        <v>0</v>
      </c>
      <c r="AW110" s="12">
        <f t="shared" si="57"/>
        <v>0</v>
      </c>
      <c r="AX110" s="2">
        <f t="shared" si="34"/>
        <v>0</v>
      </c>
      <c r="AY110" s="2">
        <f t="shared" si="35"/>
        <v>0</v>
      </c>
      <c r="AZ110" s="2">
        <f t="shared" si="36"/>
        <v>0</v>
      </c>
    </row>
    <row r="111" spans="1:52" ht="31.5">
      <c r="A111" s="8">
        <v>1</v>
      </c>
      <c r="B111" s="10" t="s">
        <v>251</v>
      </c>
      <c r="C111" s="10" t="s">
        <v>252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2">
        <f t="shared" ref="AT111:AT112" si="58">SUM(D111:AS111)</f>
        <v>0</v>
      </c>
      <c r="AU111" s="11"/>
      <c r="AV111" s="11"/>
      <c r="AW111" s="12">
        <f t="shared" ref="AW111:AW112" si="59">AT111+AU111+AV111</f>
        <v>0</v>
      </c>
      <c r="AX111" s="2">
        <f t="shared" si="34"/>
        <v>0</v>
      </c>
      <c r="AY111" s="2">
        <f t="shared" si="35"/>
        <v>0</v>
      </c>
      <c r="AZ111" s="2">
        <f t="shared" si="36"/>
        <v>0</v>
      </c>
    </row>
    <row r="112" spans="1:52" ht="31.5">
      <c r="A112" s="8">
        <v>1</v>
      </c>
      <c r="B112" s="10" t="s">
        <v>253</v>
      </c>
      <c r="C112" s="10" t="s">
        <v>254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2">
        <f t="shared" si="58"/>
        <v>0</v>
      </c>
      <c r="AU112" s="11"/>
      <c r="AV112" s="11"/>
      <c r="AW112" s="12">
        <f t="shared" si="59"/>
        <v>0</v>
      </c>
      <c r="AX112" s="2">
        <f t="shared" si="34"/>
        <v>0</v>
      </c>
      <c r="AY112" s="2">
        <f t="shared" si="35"/>
        <v>0</v>
      </c>
      <c r="AZ112" s="2">
        <f t="shared" si="36"/>
        <v>0</v>
      </c>
    </row>
    <row r="113" spans="1:52" ht="37.5">
      <c r="A113" s="8">
        <v>1</v>
      </c>
      <c r="B113" s="33" t="s">
        <v>255</v>
      </c>
      <c r="C113" s="34" t="s">
        <v>256</v>
      </c>
      <c r="D113" s="35">
        <f>D114</f>
        <v>0</v>
      </c>
      <c r="E113" s="35">
        <f t="shared" ref="E113:AW113" si="60">E114</f>
        <v>0</v>
      </c>
      <c r="F113" s="35">
        <f t="shared" si="60"/>
        <v>0</v>
      </c>
      <c r="G113" s="35">
        <f t="shared" si="60"/>
        <v>0</v>
      </c>
      <c r="H113" s="35">
        <f t="shared" si="60"/>
        <v>0</v>
      </c>
      <c r="I113" s="35">
        <f t="shared" si="60"/>
        <v>0</v>
      </c>
      <c r="J113" s="35">
        <f t="shared" si="60"/>
        <v>0</v>
      </c>
      <c r="K113" s="35">
        <f t="shared" si="60"/>
        <v>0</v>
      </c>
      <c r="L113" s="35">
        <f t="shared" si="60"/>
        <v>0</v>
      </c>
      <c r="M113" s="35">
        <f t="shared" si="60"/>
        <v>0</v>
      </c>
      <c r="N113" s="35">
        <f t="shared" si="60"/>
        <v>0</v>
      </c>
      <c r="O113" s="35">
        <f t="shared" si="60"/>
        <v>0</v>
      </c>
      <c r="P113" s="35">
        <f t="shared" si="60"/>
        <v>0</v>
      </c>
      <c r="Q113" s="35">
        <f t="shared" si="60"/>
        <v>0</v>
      </c>
      <c r="R113" s="35">
        <f t="shared" si="60"/>
        <v>0</v>
      </c>
      <c r="S113" s="35">
        <f t="shared" si="60"/>
        <v>0</v>
      </c>
      <c r="T113" s="35">
        <f t="shared" si="60"/>
        <v>0</v>
      </c>
      <c r="U113" s="35">
        <f t="shared" si="60"/>
        <v>0</v>
      </c>
      <c r="V113" s="35">
        <f t="shared" si="60"/>
        <v>0</v>
      </c>
      <c r="W113" s="35">
        <f t="shared" si="60"/>
        <v>0</v>
      </c>
      <c r="X113" s="35">
        <f t="shared" si="60"/>
        <v>0</v>
      </c>
      <c r="Y113" s="35">
        <f t="shared" si="60"/>
        <v>0</v>
      </c>
      <c r="Z113" s="35">
        <f t="shared" si="60"/>
        <v>0</v>
      </c>
      <c r="AA113" s="35">
        <f t="shared" si="60"/>
        <v>0</v>
      </c>
      <c r="AB113" s="35">
        <f t="shared" si="60"/>
        <v>0</v>
      </c>
      <c r="AC113" s="35">
        <f t="shared" si="60"/>
        <v>0</v>
      </c>
      <c r="AD113" s="35">
        <f t="shared" si="60"/>
        <v>0</v>
      </c>
      <c r="AE113" s="35">
        <f t="shared" si="60"/>
        <v>0</v>
      </c>
      <c r="AF113" s="35">
        <f t="shared" si="60"/>
        <v>0</v>
      </c>
      <c r="AG113" s="35">
        <f t="shared" si="60"/>
        <v>0</v>
      </c>
      <c r="AH113" s="35">
        <f t="shared" si="60"/>
        <v>0</v>
      </c>
      <c r="AI113" s="35">
        <f t="shared" si="60"/>
        <v>0</v>
      </c>
      <c r="AJ113" s="35">
        <f t="shared" si="60"/>
        <v>0</v>
      </c>
      <c r="AK113" s="35">
        <f t="shared" si="60"/>
        <v>0</v>
      </c>
      <c r="AL113" s="35">
        <f t="shared" si="60"/>
        <v>0</v>
      </c>
      <c r="AM113" s="35">
        <f t="shared" si="60"/>
        <v>0</v>
      </c>
      <c r="AN113" s="35">
        <f t="shared" si="60"/>
        <v>0</v>
      </c>
      <c r="AO113" s="35">
        <f t="shared" si="60"/>
        <v>0</v>
      </c>
      <c r="AP113" s="35">
        <f t="shared" si="60"/>
        <v>0</v>
      </c>
      <c r="AQ113" s="35">
        <f t="shared" si="60"/>
        <v>0</v>
      </c>
      <c r="AR113" s="35">
        <f t="shared" si="60"/>
        <v>0</v>
      </c>
      <c r="AS113" s="35">
        <f t="shared" si="60"/>
        <v>0</v>
      </c>
      <c r="AT113" s="35">
        <f t="shared" si="60"/>
        <v>0</v>
      </c>
      <c r="AU113" s="35">
        <f t="shared" si="60"/>
        <v>0</v>
      </c>
      <c r="AV113" s="35">
        <f t="shared" si="60"/>
        <v>0</v>
      </c>
      <c r="AW113" s="35">
        <f t="shared" si="60"/>
        <v>0</v>
      </c>
      <c r="AX113" s="2">
        <f t="shared" si="34"/>
        <v>0</v>
      </c>
      <c r="AY113" s="2">
        <f t="shared" si="35"/>
        <v>0</v>
      </c>
      <c r="AZ113" s="2">
        <f t="shared" si="36"/>
        <v>0</v>
      </c>
    </row>
    <row r="114" spans="1:52" ht="31.5">
      <c r="A114" s="8">
        <v>1</v>
      </c>
      <c r="B114" s="9" t="s">
        <v>257</v>
      </c>
      <c r="C114" s="9" t="s">
        <v>258</v>
      </c>
      <c r="D114" s="12">
        <f>SUM(D115:D117)</f>
        <v>0</v>
      </c>
      <c r="E114" s="12">
        <f t="shared" ref="E114:AW114" si="61">SUM(E115:E117)</f>
        <v>0</v>
      </c>
      <c r="F114" s="12">
        <f t="shared" si="61"/>
        <v>0</v>
      </c>
      <c r="G114" s="12">
        <f t="shared" si="61"/>
        <v>0</v>
      </c>
      <c r="H114" s="12">
        <f t="shared" si="61"/>
        <v>0</v>
      </c>
      <c r="I114" s="12">
        <f t="shared" si="61"/>
        <v>0</v>
      </c>
      <c r="J114" s="12">
        <f t="shared" si="61"/>
        <v>0</v>
      </c>
      <c r="K114" s="12">
        <f t="shared" si="61"/>
        <v>0</v>
      </c>
      <c r="L114" s="12">
        <f t="shared" si="61"/>
        <v>0</v>
      </c>
      <c r="M114" s="12">
        <f t="shared" si="61"/>
        <v>0</v>
      </c>
      <c r="N114" s="12">
        <f t="shared" si="61"/>
        <v>0</v>
      </c>
      <c r="O114" s="12">
        <f t="shared" si="61"/>
        <v>0</v>
      </c>
      <c r="P114" s="12">
        <f t="shared" si="61"/>
        <v>0</v>
      </c>
      <c r="Q114" s="12">
        <f t="shared" si="61"/>
        <v>0</v>
      </c>
      <c r="R114" s="12">
        <f t="shared" si="61"/>
        <v>0</v>
      </c>
      <c r="S114" s="12">
        <f t="shared" si="61"/>
        <v>0</v>
      </c>
      <c r="T114" s="12">
        <f t="shared" si="61"/>
        <v>0</v>
      </c>
      <c r="U114" s="12">
        <f t="shared" si="61"/>
        <v>0</v>
      </c>
      <c r="V114" s="12">
        <f t="shared" si="61"/>
        <v>0</v>
      </c>
      <c r="W114" s="12">
        <f t="shared" si="61"/>
        <v>0</v>
      </c>
      <c r="X114" s="12">
        <f t="shared" si="61"/>
        <v>0</v>
      </c>
      <c r="Y114" s="12">
        <f t="shared" si="61"/>
        <v>0</v>
      </c>
      <c r="Z114" s="12">
        <f t="shared" si="61"/>
        <v>0</v>
      </c>
      <c r="AA114" s="12">
        <f t="shared" si="61"/>
        <v>0</v>
      </c>
      <c r="AB114" s="12">
        <f t="shared" si="61"/>
        <v>0</v>
      </c>
      <c r="AC114" s="12">
        <f t="shared" si="61"/>
        <v>0</v>
      </c>
      <c r="AD114" s="12">
        <f t="shared" si="61"/>
        <v>0</v>
      </c>
      <c r="AE114" s="12">
        <f t="shared" si="61"/>
        <v>0</v>
      </c>
      <c r="AF114" s="12">
        <f t="shared" si="61"/>
        <v>0</v>
      </c>
      <c r="AG114" s="12">
        <f t="shared" si="61"/>
        <v>0</v>
      </c>
      <c r="AH114" s="12">
        <f t="shared" si="61"/>
        <v>0</v>
      </c>
      <c r="AI114" s="12">
        <f t="shared" si="61"/>
        <v>0</v>
      </c>
      <c r="AJ114" s="12">
        <f t="shared" si="61"/>
        <v>0</v>
      </c>
      <c r="AK114" s="12">
        <f t="shared" si="61"/>
        <v>0</v>
      </c>
      <c r="AL114" s="12">
        <f t="shared" si="61"/>
        <v>0</v>
      </c>
      <c r="AM114" s="12">
        <f t="shared" si="61"/>
        <v>0</v>
      </c>
      <c r="AN114" s="12">
        <f t="shared" si="61"/>
        <v>0</v>
      </c>
      <c r="AO114" s="12">
        <f t="shared" si="61"/>
        <v>0</v>
      </c>
      <c r="AP114" s="12">
        <f t="shared" si="61"/>
        <v>0</v>
      </c>
      <c r="AQ114" s="12">
        <f t="shared" si="61"/>
        <v>0</v>
      </c>
      <c r="AR114" s="12">
        <f t="shared" si="61"/>
        <v>0</v>
      </c>
      <c r="AS114" s="12">
        <f t="shared" si="61"/>
        <v>0</v>
      </c>
      <c r="AT114" s="12">
        <f t="shared" si="61"/>
        <v>0</v>
      </c>
      <c r="AU114" s="12">
        <f t="shared" si="61"/>
        <v>0</v>
      </c>
      <c r="AV114" s="12">
        <f t="shared" si="61"/>
        <v>0</v>
      </c>
      <c r="AW114" s="12">
        <f t="shared" si="61"/>
        <v>0</v>
      </c>
      <c r="AX114" s="2">
        <f t="shared" si="34"/>
        <v>0</v>
      </c>
      <c r="AY114" s="2">
        <f t="shared" si="35"/>
        <v>0</v>
      </c>
      <c r="AZ114" s="2">
        <f t="shared" si="36"/>
        <v>0</v>
      </c>
    </row>
    <row r="115" spans="1:52" ht="47.25">
      <c r="A115" s="8">
        <v>1</v>
      </c>
      <c r="B115" s="10" t="s">
        <v>259</v>
      </c>
      <c r="C115" s="10" t="s">
        <v>260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2">
        <f t="shared" ref="AT115:AT117" si="62">SUM(D115:AS115)</f>
        <v>0</v>
      </c>
      <c r="AU115" s="11"/>
      <c r="AV115" s="11"/>
      <c r="AW115" s="12">
        <f t="shared" ref="AW115:AW117" si="63">AT115+AU115+AV115</f>
        <v>0</v>
      </c>
      <c r="AX115" s="2">
        <f t="shared" si="34"/>
        <v>0</v>
      </c>
      <c r="AY115" s="2">
        <f t="shared" si="35"/>
        <v>0</v>
      </c>
      <c r="AZ115" s="2">
        <f t="shared" si="36"/>
        <v>0</v>
      </c>
    </row>
    <row r="116" spans="1:52" ht="47.25">
      <c r="A116" s="8">
        <v>1</v>
      </c>
      <c r="B116" s="10" t="s">
        <v>261</v>
      </c>
      <c r="C116" s="10" t="s">
        <v>262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2">
        <f t="shared" si="62"/>
        <v>0</v>
      </c>
      <c r="AU116" s="11"/>
      <c r="AV116" s="11"/>
      <c r="AW116" s="12">
        <f t="shared" si="63"/>
        <v>0</v>
      </c>
      <c r="AX116" s="2">
        <f t="shared" si="34"/>
        <v>0</v>
      </c>
      <c r="AY116" s="2">
        <f t="shared" si="35"/>
        <v>0</v>
      </c>
      <c r="AZ116" s="2">
        <f t="shared" si="36"/>
        <v>0</v>
      </c>
    </row>
    <row r="117" spans="1:52" ht="47.25">
      <c r="A117" s="8">
        <v>1</v>
      </c>
      <c r="B117" s="10" t="s">
        <v>263</v>
      </c>
      <c r="C117" s="10" t="s">
        <v>264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2">
        <f t="shared" si="62"/>
        <v>0</v>
      </c>
      <c r="AU117" s="11"/>
      <c r="AV117" s="11"/>
      <c r="AW117" s="12">
        <f t="shared" si="63"/>
        <v>0</v>
      </c>
      <c r="AX117" s="2">
        <f t="shared" si="34"/>
        <v>0</v>
      </c>
      <c r="AY117" s="2">
        <f t="shared" si="35"/>
        <v>0</v>
      </c>
      <c r="AZ117" s="2">
        <f t="shared" si="36"/>
        <v>0</v>
      </c>
    </row>
    <row r="118" spans="1:52" ht="75">
      <c r="A118" s="8">
        <v>1</v>
      </c>
      <c r="B118" s="33" t="s">
        <v>265</v>
      </c>
      <c r="C118" s="34" t="s">
        <v>266</v>
      </c>
      <c r="D118" s="35">
        <f>SUM(D119)</f>
        <v>0</v>
      </c>
      <c r="E118" s="35">
        <f t="shared" ref="E118:AW118" si="64">SUM(E119)</f>
        <v>0</v>
      </c>
      <c r="F118" s="35">
        <f t="shared" si="64"/>
        <v>0</v>
      </c>
      <c r="G118" s="35">
        <f t="shared" si="64"/>
        <v>0</v>
      </c>
      <c r="H118" s="35">
        <f t="shared" si="64"/>
        <v>0</v>
      </c>
      <c r="I118" s="35">
        <f t="shared" si="64"/>
        <v>0</v>
      </c>
      <c r="J118" s="35">
        <f t="shared" si="64"/>
        <v>0</v>
      </c>
      <c r="K118" s="35">
        <f t="shared" si="64"/>
        <v>0</v>
      </c>
      <c r="L118" s="35">
        <f t="shared" si="64"/>
        <v>0</v>
      </c>
      <c r="M118" s="35">
        <f t="shared" si="64"/>
        <v>0</v>
      </c>
      <c r="N118" s="35">
        <f t="shared" si="64"/>
        <v>0</v>
      </c>
      <c r="O118" s="35">
        <f t="shared" si="64"/>
        <v>0</v>
      </c>
      <c r="P118" s="35">
        <f t="shared" si="64"/>
        <v>0</v>
      </c>
      <c r="Q118" s="35">
        <f t="shared" si="64"/>
        <v>0</v>
      </c>
      <c r="R118" s="35">
        <f t="shared" si="64"/>
        <v>0</v>
      </c>
      <c r="S118" s="35">
        <f t="shared" si="64"/>
        <v>0</v>
      </c>
      <c r="T118" s="35">
        <f t="shared" si="64"/>
        <v>0</v>
      </c>
      <c r="U118" s="35">
        <f t="shared" si="64"/>
        <v>0</v>
      </c>
      <c r="V118" s="35">
        <f t="shared" si="64"/>
        <v>0</v>
      </c>
      <c r="W118" s="35">
        <f t="shared" si="64"/>
        <v>0</v>
      </c>
      <c r="X118" s="35">
        <f t="shared" si="64"/>
        <v>0</v>
      </c>
      <c r="Y118" s="35">
        <f t="shared" si="64"/>
        <v>0</v>
      </c>
      <c r="Z118" s="35">
        <f t="shared" si="64"/>
        <v>0</v>
      </c>
      <c r="AA118" s="35">
        <f t="shared" si="64"/>
        <v>0</v>
      </c>
      <c r="AB118" s="35">
        <f t="shared" si="64"/>
        <v>0</v>
      </c>
      <c r="AC118" s="35">
        <f t="shared" si="64"/>
        <v>0</v>
      </c>
      <c r="AD118" s="35">
        <f t="shared" si="64"/>
        <v>0</v>
      </c>
      <c r="AE118" s="35">
        <f t="shared" si="64"/>
        <v>0</v>
      </c>
      <c r="AF118" s="35">
        <f t="shared" si="64"/>
        <v>0</v>
      </c>
      <c r="AG118" s="35">
        <f t="shared" si="64"/>
        <v>0</v>
      </c>
      <c r="AH118" s="35">
        <f t="shared" si="64"/>
        <v>0</v>
      </c>
      <c r="AI118" s="35">
        <f t="shared" si="64"/>
        <v>0</v>
      </c>
      <c r="AJ118" s="35">
        <f t="shared" si="64"/>
        <v>0</v>
      </c>
      <c r="AK118" s="35">
        <f t="shared" si="64"/>
        <v>0</v>
      </c>
      <c r="AL118" s="35">
        <f t="shared" si="64"/>
        <v>0</v>
      </c>
      <c r="AM118" s="35">
        <f t="shared" si="64"/>
        <v>0</v>
      </c>
      <c r="AN118" s="35">
        <f t="shared" si="64"/>
        <v>0</v>
      </c>
      <c r="AO118" s="35">
        <f t="shared" si="64"/>
        <v>0</v>
      </c>
      <c r="AP118" s="35">
        <f t="shared" si="64"/>
        <v>0</v>
      </c>
      <c r="AQ118" s="35">
        <f t="shared" si="64"/>
        <v>0</v>
      </c>
      <c r="AR118" s="35">
        <f t="shared" si="64"/>
        <v>0</v>
      </c>
      <c r="AS118" s="35">
        <f t="shared" si="64"/>
        <v>0</v>
      </c>
      <c r="AT118" s="35">
        <f t="shared" si="64"/>
        <v>0</v>
      </c>
      <c r="AU118" s="35">
        <f t="shared" si="64"/>
        <v>0</v>
      </c>
      <c r="AV118" s="35">
        <f t="shared" si="64"/>
        <v>0</v>
      </c>
      <c r="AW118" s="35">
        <f t="shared" si="64"/>
        <v>0</v>
      </c>
      <c r="AX118" s="2">
        <f t="shared" si="34"/>
        <v>0</v>
      </c>
      <c r="AY118" s="2">
        <f t="shared" si="35"/>
        <v>0</v>
      </c>
      <c r="AZ118" s="2">
        <f t="shared" si="36"/>
        <v>0</v>
      </c>
    </row>
    <row r="119" spans="1:52" ht="47.25">
      <c r="A119" s="8">
        <v>1</v>
      </c>
      <c r="B119" s="9" t="s">
        <v>267</v>
      </c>
      <c r="C119" s="10" t="s">
        <v>268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2">
        <f>SUM(D119:AS119)</f>
        <v>0</v>
      </c>
      <c r="AU119" s="11"/>
      <c r="AV119" s="11"/>
      <c r="AW119" s="12">
        <f>AT119+AU119+AV119</f>
        <v>0</v>
      </c>
      <c r="AX119" s="2">
        <f t="shared" si="34"/>
        <v>0</v>
      </c>
      <c r="AY119" s="2">
        <f t="shared" si="35"/>
        <v>0</v>
      </c>
      <c r="AZ119" s="2">
        <f t="shared" si="36"/>
        <v>0</v>
      </c>
    </row>
    <row r="120" spans="1:52" ht="18.75">
      <c r="A120" s="8">
        <v>1</v>
      </c>
      <c r="B120" s="28" t="s">
        <v>269</v>
      </c>
      <c r="C120" s="29" t="s">
        <v>270</v>
      </c>
      <c r="D120" s="30">
        <f t="shared" ref="D120:AW120" si="65">D121+D127+D143+D195+D197+D235</f>
        <v>0</v>
      </c>
      <c r="E120" s="30">
        <f t="shared" si="65"/>
        <v>0</v>
      </c>
      <c r="F120" s="30">
        <f t="shared" si="65"/>
        <v>0</v>
      </c>
      <c r="G120" s="30">
        <f t="shared" si="65"/>
        <v>0</v>
      </c>
      <c r="H120" s="30">
        <f t="shared" si="65"/>
        <v>0</v>
      </c>
      <c r="I120" s="30">
        <f t="shared" si="65"/>
        <v>0</v>
      </c>
      <c r="J120" s="30">
        <f t="shared" si="65"/>
        <v>0</v>
      </c>
      <c r="K120" s="30">
        <f t="shared" si="65"/>
        <v>0</v>
      </c>
      <c r="L120" s="30">
        <f t="shared" si="65"/>
        <v>0</v>
      </c>
      <c r="M120" s="30">
        <f t="shared" si="65"/>
        <v>0</v>
      </c>
      <c r="N120" s="30">
        <f t="shared" si="65"/>
        <v>0</v>
      </c>
      <c r="O120" s="30">
        <f t="shared" si="65"/>
        <v>0</v>
      </c>
      <c r="P120" s="30">
        <f t="shared" si="65"/>
        <v>0</v>
      </c>
      <c r="Q120" s="30">
        <f t="shared" si="65"/>
        <v>0</v>
      </c>
      <c r="R120" s="30">
        <f t="shared" si="65"/>
        <v>0</v>
      </c>
      <c r="S120" s="30">
        <f t="shared" si="65"/>
        <v>0</v>
      </c>
      <c r="T120" s="30">
        <f t="shared" si="65"/>
        <v>0</v>
      </c>
      <c r="U120" s="30">
        <f t="shared" si="65"/>
        <v>0</v>
      </c>
      <c r="V120" s="30">
        <f t="shared" si="65"/>
        <v>0</v>
      </c>
      <c r="W120" s="30">
        <f t="shared" si="65"/>
        <v>0</v>
      </c>
      <c r="X120" s="30">
        <f t="shared" si="65"/>
        <v>0</v>
      </c>
      <c r="Y120" s="30">
        <f t="shared" si="65"/>
        <v>0</v>
      </c>
      <c r="Z120" s="30">
        <f t="shared" si="65"/>
        <v>0</v>
      </c>
      <c r="AA120" s="30">
        <f t="shared" si="65"/>
        <v>0</v>
      </c>
      <c r="AB120" s="30">
        <f t="shared" si="65"/>
        <v>0</v>
      </c>
      <c r="AC120" s="30">
        <f t="shared" si="65"/>
        <v>0</v>
      </c>
      <c r="AD120" s="30">
        <f t="shared" si="65"/>
        <v>0</v>
      </c>
      <c r="AE120" s="30">
        <f t="shared" si="65"/>
        <v>0</v>
      </c>
      <c r="AF120" s="30">
        <f t="shared" si="65"/>
        <v>0</v>
      </c>
      <c r="AG120" s="30">
        <f t="shared" si="65"/>
        <v>0</v>
      </c>
      <c r="AH120" s="30">
        <f t="shared" si="65"/>
        <v>0</v>
      </c>
      <c r="AI120" s="30">
        <f t="shared" si="65"/>
        <v>0</v>
      </c>
      <c r="AJ120" s="30">
        <f t="shared" si="65"/>
        <v>0</v>
      </c>
      <c r="AK120" s="30">
        <f t="shared" si="65"/>
        <v>0</v>
      </c>
      <c r="AL120" s="30">
        <f t="shared" si="65"/>
        <v>0</v>
      </c>
      <c r="AM120" s="30">
        <f t="shared" si="65"/>
        <v>0</v>
      </c>
      <c r="AN120" s="30">
        <f t="shared" si="65"/>
        <v>0</v>
      </c>
      <c r="AO120" s="30">
        <f t="shared" si="65"/>
        <v>0</v>
      </c>
      <c r="AP120" s="30">
        <f t="shared" si="65"/>
        <v>0</v>
      </c>
      <c r="AQ120" s="30">
        <f t="shared" si="65"/>
        <v>0</v>
      </c>
      <c r="AR120" s="30">
        <f t="shared" si="65"/>
        <v>0</v>
      </c>
      <c r="AS120" s="30">
        <f t="shared" si="65"/>
        <v>0</v>
      </c>
      <c r="AT120" s="30">
        <f t="shared" si="65"/>
        <v>0</v>
      </c>
      <c r="AU120" s="30">
        <f t="shared" si="65"/>
        <v>0</v>
      </c>
      <c r="AV120" s="30">
        <f t="shared" si="65"/>
        <v>0</v>
      </c>
      <c r="AW120" s="30">
        <f t="shared" si="65"/>
        <v>0</v>
      </c>
      <c r="AX120" s="2">
        <f t="shared" si="34"/>
        <v>0</v>
      </c>
      <c r="AY120" s="2">
        <f t="shared" si="35"/>
        <v>0</v>
      </c>
      <c r="AZ120" s="2">
        <f t="shared" si="36"/>
        <v>0</v>
      </c>
    </row>
    <row r="121" spans="1:52" ht="18.75">
      <c r="A121" s="8">
        <v>1</v>
      </c>
      <c r="B121" s="33" t="s">
        <v>271</v>
      </c>
      <c r="C121" s="34" t="s">
        <v>272</v>
      </c>
      <c r="D121" s="35">
        <f>SUM(D122:D126)</f>
        <v>0</v>
      </c>
      <c r="E121" s="35">
        <f t="shared" ref="E121:AW121" si="66">SUM(E122:E126)</f>
        <v>0</v>
      </c>
      <c r="F121" s="35">
        <f t="shared" si="66"/>
        <v>0</v>
      </c>
      <c r="G121" s="35">
        <f t="shared" si="66"/>
        <v>0</v>
      </c>
      <c r="H121" s="35">
        <f t="shared" si="66"/>
        <v>0</v>
      </c>
      <c r="I121" s="35">
        <f t="shared" si="66"/>
        <v>0</v>
      </c>
      <c r="J121" s="35">
        <f t="shared" si="66"/>
        <v>0</v>
      </c>
      <c r="K121" s="35">
        <f t="shared" si="66"/>
        <v>0</v>
      </c>
      <c r="L121" s="35">
        <f t="shared" si="66"/>
        <v>0</v>
      </c>
      <c r="M121" s="35">
        <f t="shared" si="66"/>
        <v>0</v>
      </c>
      <c r="N121" s="35">
        <f t="shared" si="66"/>
        <v>0</v>
      </c>
      <c r="O121" s="35">
        <f t="shared" si="66"/>
        <v>0</v>
      </c>
      <c r="P121" s="35">
        <f t="shared" si="66"/>
        <v>0</v>
      </c>
      <c r="Q121" s="35">
        <f t="shared" si="66"/>
        <v>0</v>
      </c>
      <c r="R121" s="35">
        <f t="shared" si="66"/>
        <v>0</v>
      </c>
      <c r="S121" s="35">
        <f t="shared" si="66"/>
        <v>0</v>
      </c>
      <c r="T121" s="35">
        <f t="shared" si="66"/>
        <v>0</v>
      </c>
      <c r="U121" s="35">
        <f t="shared" si="66"/>
        <v>0</v>
      </c>
      <c r="V121" s="35">
        <f t="shared" si="66"/>
        <v>0</v>
      </c>
      <c r="W121" s="35">
        <f t="shared" si="66"/>
        <v>0</v>
      </c>
      <c r="X121" s="35">
        <f t="shared" si="66"/>
        <v>0</v>
      </c>
      <c r="Y121" s="35">
        <f t="shared" si="66"/>
        <v>0</v>
      </c>
      <c r="Z121" s="35">
        <f t="shared" si="66"/>
        <v>0</v>
      </c>
      <c r="AA121" s="35">
        <f t="shared" si="66"/>
        <v>0</v>
      </c>
      <c r="AB121" s="35">
        <f t="shared" si="66"/>
        <v>0</v>
      </c>
      <c r="AC121" s="35">
        <f t="shared" si="66"/>
        <v>0</v>
      </c>
      <c r="AD121" s="35">
        <f t="shared" si="66"/>
        <v>0</v>
      </c>
      <c r="AE121" s="35">
        <f t="shared" si="66"/>
        <v>0</v>
      </c>
      <c r="AF121" s="35">
        <f t="shared" si="66"/>
        <v>0</v>
      </c>
      <c r="AG121" s="35">
        <f t="shared" si="66"/>
        <v>0</v>
      </c>
      <c r="AH121" s="35">
        <f t="shared" si="66"/>
        <v>0</v>
      </c>
      <c r="AI121" s="35">
        <f t="shared" si="66"/>
        <v>0</v>
      </c>
      <c r="AJ121" s="35">
        <f t="shared" si="66"/>
        <v>0</v>
      </c>
      <c r="AK121" s="35">
        <f t="shared" si="66"/>
        <v>0</v>
      </c>
      <c r="AL121" s="35">
        <f t="shared" si="66"/>
        <v>0</v>
      </c>
      <c r="AM121" s="35">
        <f t="shared" si="66"/>
        <v>0</v>
      </c>
      <c r="AN121" s="35">
        <f t="shared" si="66"/>
        <v>0</v>
      </c>
      <c r="AO121" s="35">
        <f t="shared" si="66"/>
        <v>0</v>
      </c>
      <c r="AP121" s="35">
        <f t="shared" si="66"/>
        <v>0</v>
      </c>
      <c r="AQ121" s="35">
        <f t="shared" si="66"/>
        <v>0</v>
      </c>
      <c r="AR121" s="35">
        <f t="shared" si="66"/>
        <v>0</v>
      </c>
      <c r="AS121" s="35">
        <f t="shared" si="66"/>
        <v>0</v>
      </c>
      <c r="AT121" s="35">
        <f t="shared" si="66"/>
        <v>0</v>
      </c>
      <c r="AU121" s="35">
        <f t="shared" si="66"/>
        <v>0</v>
      </c>
      <c r="AV121" s="35">
        <f t="shared" si="66"/>
        <v>0</v>
      </c>
      <c r="AW121" s="35">
        <f t="shared" si="66"/>
        <v>0</v>
      </c>
      <c r="AX121" s="2">
        <f t="shared" si="34"/>
        <v>0</v>
      </c>
      <c r="AY121" s="2">
        <f t="shared" si="35"/>
        <v>0</v>
      </c>
      <c r="AZ121" s="2">
        <f t="shared" si="36"/>
        <v>0</v>
      </c>
    </row>
    <row r="122" spans="1:52" ht="31.5">
      <c r="A122" s="8">
        <v>1</v>
      </c>
      <c r="B122" s="9" t="s">
        <v>273</v>
      </c>
      <c r="C122" s="10" t="s">
        <v>274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2">
        <f t="shared" ref="AT122:AT126" si="67">SUM(D122:AS122)</f>
        <v>0</v>
      </c>
      <c r="AU122" s="11"/>
      <c r="AV122" s="11"/>
      <c r="AW122" s="12">
        <f t="shared" ref="AW122:AW126" si="68">AT122+AU122+AV122</f>
        <v>0</v>
      </c>
      <c r="AX122" s="2">
        <f t="shared" si="34"/>
        <v>0</v>
      </c>
      <c r="AY122" s="2">
        <f t="shared" si="35"/>
        <v>0</v>
      </c>
      <c r="AZ122" s="2">
        <f t="shared" si="36"/>
        <v>0</v>
      </c>
    </row>
    <row r="123" spans="1:52" ht="47.25">
      <c r="A123" s="8">
        <v>1</v>
      </c>
      <c r="B123" s="9" t="s">
        <v>275</v>
      </c>
      <c r="C123" s="10" t="s">
        <v>276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2">
        <f t="shared" si="67"/>
        <v>0</v>
      </c>
      <c r="AU123" s="11"/>
      <c r="AV123" s="11"/>
      <c r="AW123" s="12">
        <f t="shared" si="68"/>
        <v>0</v>
      </c>
      <c r="AX123" s="2">
        <f t="shared" si="34"/>
        <v>0</v>
      </c>
      <c r="AY123" s="2">
        <f t="shared" si="35"/>
        <v>0</v>
      </c>
      <c r="AZ123" s="2">
        <f t="shared" si="36"/>
        <v>0</v>
      </c>
    </row>
    <row r="124" spans="1:52" ht="31.5">
      <c r="A124" s="8">
        <v>1</v>
      </c>
      <c r="B124" s="9" t="s">
        <v>277</v>
      </c>
      <c r="C124" s="10" t="s">
        <v>278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2">
        <f t="shared" si="67"/>
        <v>0</v>
      </c>
      <c r="AU124" s="11"/>
      <c r="AV124" s="11"/>
      <c r="AW124" s="12">
        <f t="shared" si="68"/>
        <v>0</v>
      </c>
      <c r="AX124" s="2">
        <f t="shared" si="34"/>
        <v>0</v>
      </c>
      <c r="AY124" s="2">
        <f t="shared" si="35"/>
        <v>0</v>
      </c>
      <c r="AZ124" s="2">
        <f t="shared" si="36"/>
        <v>0</v>
      </c>
    </row>
    <row r="125" spans="1:52" ht="31.5">
      <c r="A125" s="8">
        <v>1</v>
      </c>
      <c r="B125" s="9" t="s">
        <v>279</v>
      </c>
      <c r="C125" s="10" t="s">
        <v>280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2">
        <f t="shared" si="67"/>
        <v>0</v>
      </c>
      <c r="AU125" s="11"/>
      <c r="AV125" s="11"/>
      <c r="AW125" s="12">
        <f t="shared" si="68"/>
        <v>0</v>
      </c>
      <c r="AX125" s="2">
        <f t="shared" si="34"/>
        <v>0</v>
      </c>
      <c r="AY125" s="2">
        <f t="shared" si="35"/>
        <v>0</v>
      </c>
      <c r="AZ125" s="2">
        <f t="shared" si="36"/>
        <v>0</v>
      </c>
    </row>
    <row r="126" spans="1:52" ht="31.5">
      <c r="A126" s="8">
        <v>1</v>
      </c>
      <c r="B126" s="9" t="s">
        <v>281</v>
      </c>
      <c r="C126" s="10" t="s">
        <v>282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2">
        <f t="shared" si="67"/>
        <v>0</v>
      </c>
      <c r="AU126" s="11"/>
      <c r="AV126" s="11"/>
      <c r="AW126" s="12">
        <f t="shared" si="68"/>
        <v>0</v>
      </c>
      <c r="AX126" s="2">
        <f t="shared" si="34"/>
        <v>0</v>
      </c>
      <c r="AY126" s="2">
        <f t="shared" si="35"/>
        <v>0</v>
      </c>
      <c r="AZ126" s="2">
        <f t="shared" si="36"/>
        <v>0</v>
      </c>
    </row>
    <row r="127" spans="1:52" ht="75">
      <c r="A127" s="8">
        <v>1</v>
      </c>
      <c r="B127" s="33" t="s">
        <v>283</v>
      </c>
      <c r="C127" s="34" t="s">
        <v>284</v>
      </c>
      <c r="D127" s="35">
        <f>SUM(D128:D142)</f>
        <v>0</v>
      </c>
      <c r="E127" s="35">
        <f t="shared" ref="E127:AW127" si="69">SUM(E128:E142)</f>
        <v>0</v>
      </c>
      <c r="F127" s="35">
        <f t="shared" si="69"/>
        <v>0</v>
      </c>
      <c r="G127" s="35">
        <f t="shared" si="69"/>
        <v>0</v>
      </c>
      <c r="H127" s="35">
        <f t="shared" si="69"/>
        <v>0</v>
      </c>
      <c r="I127" s="35">
        <f t="shared" si="69"/>
        <v>0</v>
      </c>
      <c r="J127" s="35">
        <f t="shared" si="69"/>
        <v>0</v>
      </c>
      <c r="K127" s="35">
        <f t="shared" si="69"/>
        <v>0</v>
      </c>
      <c r="L127" s="35">
        <f t="shared" si="69"/>
        <v>0</v>
      </c>
      <c r="M127" s="35">
        <f t="shared" si="69"/>
        <v>0</v>
      </c>
      <c r="N127" s="35">
        <f t="shared" si="69"/>
        <v>0</v>
      </c>
      <c r="O127" s="35">
        <f t="shared" si="69"/>
        <v>0</v>
      </c>
      <c r="P127" s="35">
        <f t="shared" si="69"/>
        <v>0</v>
      </c>
      <c r="Q127" s="35">
        <f t="shared" si="69"/>
        <v>0</v>
      </c>
      <c r="R127" s="35">
        <f t="shared" si="69"/>
        <v>0</v>
      </c>
      <c r="S127" s="35">
        <f t="shared" si="69"/>
        <v>0</v>
      </c>
      <c r="T127" s="35">
        <f t="shared" si="69"/>
        <v>0</v>
      </c>
      <c r="U127" s="35">
        <f t="shared" si="69"/>
        <v>0</v>
      </c>
      <c r="V127" s="35">
        <f t="shared" si="69"/>
        <v>0</v>
      </c>
      <c r="W127" s="35">
        <f t="shared" si="69"/>
        <v>0</v>
      </c>
      <c r="X127" s="35">
        <f t="shared" si="69"/>
        <v>0</v>
      </c>
      <c r="Y127" s="35">
        <f t="shared" si="69"/>
        <v>0</v>
      </c>
      <c r="Z127" s="35">
        <f t="shared" si="69"/>
        <v>0</v>
      </c>
      <c r="AA127" s="35">
        <f t="shared" si="69"/>
        <v>0</v>
      </c>
      <c r="AB127" s="35">
        <f t="shared" si="69"/>
        <v>0</v>
      </c>
      <c r="AC127" s="35">
        <f t="shared" si="69"/>
        <v>0</v>
      </c>
      <c r="AD127" s="35">
        <f t="shared" si="69"/>
        <v>0</v>
      </c>
      <c r="AE127" s="35">
        <f t="shared" si="69"/>
        <v>0</v>
      </c>
      <c r="AF127" s="35">
        <f t="shared" si="69"/>
        <v>0</v>
      </c>
      <c r="AG127" s="35">
        <f t="shared" si="69"/>
        <v>0</v>
      </c>
      <c r="AH127" s="35">
        <f t="shared" si="69"/>
        <v>0</v>
      </c>
      <c r="AI127" s="35">
        <f t="shared" si="69"/>
        <v>0</v>
      </c>
      <c r="AJ127" s="35">
        <f t="shared" si="69"/>
        <v>0</v>
      </c>
      <c r="AK127" s="35">
        <f t="shared" si="69"/>
        <v>0</v>
      </c>
      <c r="AL127" s="35">
        <f t="shared" si="69"/>
        <v>0</v>
      </c>
      <c r="AM127" s="35">
        <f t="shared" si="69"/>
        <v>0</v>
      </c>
      <c r="AN127" s="35">
        <f t="shared" si="69"/>
        <v>0</v>
      </c>
      <c r="AO127" s="35">
        <f t="shared" si="69"/>
        <v>0</v>
      </c>
      <c r="AP127" s="35">
        <f t="shared" si="69"/>
        <v>0</v>
      </c>
      <c r="AQ127" s="35">
        <f t="shared" si="69"/>
        <v>0</v>
      </c>
      <c r="AR127" s="35">
        <f t="shared" si="69"/>
        <v>0</v>
      </c>
      <c r="AS127" s="35">
        <f t="shared" si="69"/>
        <v>0</v>
      </c>
      <c r="AT127" s="35">
        <f t="shared" si="69"/>
        <v>0</v>
      </c>
      <c r="AU127" s="35">
        <f t="shared" si="69"/>
        <v>0</v>
      </c>
      <c r="AV127" s="35">
        <f t="shared" si="69"/>
        <v>0</v>
      </c>
      <c r="AW127" s="35">
        <f t="shared" si="69"/>
        <v>0</v>
      </c>
      <c r="AX127" s="2">
        <f t="shared" si="34"/>
        <v>0</v>
      </c>
      <c r="AY127" s="2">
        <f t="shared" si="35"/>
        <v>0</v>
      </c>
      <c r="AZ127" s="2">
        <f t="shared" si="36"/>
        <v>0</v>
      </c>
    </row>
    <row r="128" spans="1:52" ht="31.5">
      <c r="A128" s="8">
        <v>1</v>
      </c>
      <c r="B128" s="9" t="s">
        <v>285</v>
      </c>
      <c r="C128" s="10" t="s">
        <v>286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2">
        <f t="shared" ref="AT128:AT142" si="70">SUM(D128:AS128)</f>
        <v>0</v>
      </c>
      <c r="AU128" s="11"/>
      <c r="AV128" s="11"/>
      <c r="AW128" s="12">
        <f t="shared" ref="AW128:AW142" si="71">AT128+AU128+AV128</f>
        <v>0</v>
      </c>
      <c r="AX128" s="2">
        <f t="shared" si="34"/>
        <v>0</v>
      </c>
      <c r="AY128" s="2">
        <f t="shared" si="35"/>
        <v>0</v>
      </c>
      <c r="AZ128" s="2">
        <f t="shared" si="36"/>
        <v>0</v>
      </c>
    </row>
    <row r="129" spans="1:52" ht="31.5">
      <c r="A129" s="8">
        <v>1</v>
      </c>
      <c r="B129" s="9" t="s">
        <v>287</v>
      </c>
      <c r="C129" s="10" t="s">
        <v>288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2">
        <f t="shared" si="70"/>
        <v>0</v>
      </c>
      <c r="AU129" s="11"/>
      <c r="AV129" s="11"/>
      <c r="AW129" s="12">
        <f t="shared" si="71"/>
        <v>0</v>
      </c>
      <c r="AX129" s="2">
        <f t="shared" si="34"/>
        <v>0</v>
      </c>
      <c r="AY129" s="2">
        <f t="shared" si="35"/>
        <v>0</v>
      </c>
      <c r="AZ129" s="2">
        <f t="shared" si="36"/>
        <v>0</v>
      </c>
    </row>
    <row r="130" spans="1:52" ht="15.75">
      <c r="A130" s="8">
        <v>1</v>
      </c>
      <c r="B130" s="9" t="s">
        <v>289</v>
      </c>
      <c r="C130" s="10" t="s">
        <v>290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2">
        <f t="shared" si="70"/>
        <v>0</v>
      </c>
      <c r="AU130" s="11"/>
      <c r="AV130" s="11"/>
      <c r="AW130" s="12">
        <f t="shared" si="71"/>
        <v>0</v>
      </c>
      <c r="AX130" s="2">
        <f t="shared" si="34"/>
        <v>0</v>
      </c>
      <c r="AY130" s="2">
        <f t="shared" si="35"/>
        <v>0</v>
      </c>
      <c r="AZ130" s="2">
        <f t="shared" si="36"/>
        <v>0</v>
      </c>
    </row>
    <row r="131" spans="1:52" ht="78.75">
      <c r="A131" s="8">
        <v>1</v>
      </c>
      <c r="B131" s="9" t="s">
        <v>291</v>
      </c>
      <c r="C131" s="10" t="s">
        <v>292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2">
        <f t="shared" si="70"/>
        <v>0</v>
      </c>
      <c r="AU131" s="11"/>
      <c r="AV131" s="11"/>
      <c r="AW131" s="12">
        <f t="shared" si="71"/>
        <v>0</v>
      </c>
      <c r="AX131" s="2">
        <f t="shared" si="34"/>
        <v>0</v>
      </c>
      <c r="AY131" s="2">
        <f t="shared" si="35"/>
        <v>0</v>
      </c>
      <c r="AZ131" s="2">
        <f t="shared" si="36"/>
        <v>0</v>
      </c>
    </row>
    <row r="132" spans="1:52" ht="15.75">
      <c r="A132" s="8">
        <v>1</v>
      </c>
      <c r="B132" s="9" t="s">
        <v>293</v>
      </c>
      <c r="C132" s="10" t="s">
        <v>294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2">
        <f t="shared" si="70"/>
        <v>0</v>
      </c>
      <c r="AU132" s="11"/>
      <c r="AV132" s="11"/>
      <c r="AW132" s="12">
        <f t="shared" si="71"/>
        <v>0</v>
      </c>
      <c r="AX132" s="2">
        <f t="shared" si="34"/>
        <v>0</v>
      </c>
      <c r="AY132" s="2">
        <f t="shared" si="35"/>
        <v>0</v>
      </c>
      <c r="AZ132" s="2">
        <f t="shared" si="36"/>
        <v>0</v>
      </c>
    </row>
    <row r="133" spans="1:52" ht="31.5">
      <c r="A133" s="8">
        <v>1</v>
      </c>
      <c r="B133" s="9" t="s">
        <v>295</v>
      </c>
      <c r="C133" s="10" t="s">
        <v>296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2">
        <f t="shared" si="70"/>
        <v>0</v>
      </c>
      <c r="AU133" s="11"/>
      <c r="AV133" s="11"/>
      <c r="AW133" s="12">
        <f t="shared" si="71"/>
        <v>0</v>
      </c>
      <c r="AX133" s="2">
        <f t="shared" ref="AX133:AX196" si="72">AT133-AW133</f>
        <v>0</v>
      </c>
      <c r="AY133" s="2">
        <f t="shared" ref="AY133:AY196" si="73">SUM(D133:AS133)</f>
        <v>0</v>
      </c>
      <c r="AZ133" s="2">
        <f t="shared" ref="AZ133:AZ196" si="74">AT133-AY133</f>
        <v>0</v>
      </c>
    </row>
    <row r="134" spans="1:52" ht="31.5">
      <c r="A134" s="8">
        <v>1</v>
      </c>
      <c r="B134" s="9" t="s">
        <v>297</v>
      </c>
      <c r="C134" s="10" t="s">
        <v>298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2">
        <f t="shared" si="70"/>
        <v>0</v>
      </c>
      <c r="AU134" s="11"/>
      <c r="AV134" s="11"/>
      <c r="AW134" s="12">
        <f t="shared" si="71"/>
        <v>0</v>
      </c>
      <c r="AX134" s="2">
        <f t="shared" si="72"/>
        <v>0</v>
      </c>
      <c r="AY134" s="2">
        <f t="shared" si="73"/>
        <v>0</v>
      </c>
      <c r="AZ134" s="2">
        <f t="shared" si="74"/>
        <v>0</v>
      </c>
    </row>
    <row r="135" spans="1:52" ht="15.75">
      <c r="A135" s="8">
        <v>1</v>
      </c>
      <c r="B135" s="9" t="s">
        <v>299</v>
      </c>
      <c r="C135" s="10" t="s">
        <v>300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2">
        <f t="shared" si="70"/>
        <v>0</v>
      </c>
      <c r="AU135" s="11"/>
      <c r="AV135" s="11"/>
      <c r="AW135" s="12">
        <f t="shared" si="71"/>
        <v>0</v>
      </c>
      <c r="AX135" s="2">
        <f t="shared" si="72"/>
        <v>0</v>
      </c>
      <c r="AY135" s="2">
        <f t="shared" si="73"/>
        <v>0</v>
      </c>
      <c r="AZ135" s="2">
        <f t="shared" si="74"/>
        <v>0</v>
      </c>
    </row>
    <row r="136" spans="1:52" ht="31.5">
      <c r="A136" s="8">
        <v>1</v>
      </c>
      <c r="B136" s="9" t="s">
        <v>301</v>
      </c>
      <c r="C136" s="10" t="s">
        <v>302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2">
        <f t="shared" si="70"/>
        <v>0</v>
      </c>
      <c r="AU136" s="11"/>
      <c r="AV136" s="11"/>
      <c r="AW136" s="12">
        <f t="shared" si="71"/>
        <v>0</v>
      </c>
      <c r="AX136" s="2">
        <f t="shared" si="72"/>
        <v>0</v>
      </c>
      <c r="AY136" s="2">
        <f t="shared" si="73"/>
        <v>0</v>
      </c>
      <c r="AZ136" s="2">
        <f t="shared" si="74"/>
        <v>0</v>
      </c>
    </row>
    <row r="137" spans="1:52" ht="15.75">
      <c r="A137" s="8">
        <v>1</v>
      </c>
      <c r="B137" s="9" t="s">
        <v>303</v>
      </c>
      <c r="C137" s="10" t="s">
        <v>304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2">
        <f t="shared" si="70"/>
        <v>0</v>
      </c>
      <c r="AU137" s="11"/>
      <c r="AV137" s="11"/>
      <c r="AW137" s="12">
        <f t="shared" si="71"/>
        <v>0</v>
      </c>
      <c r="AX137" s="2">
        <f t="shared" si="72"/>
        <v>0</v>
      </c>
      <c r="AY137" s="2">
        <f t="shared" si="73"/>
        <v>0</v>
      </c>
      <c r="AZ137" s="2">
        <f t="shared" si="74"/>
        <v>0</v>
      </c>
    </row>
    <row r="138" spans="1:52" ht="31.5">
      <c r="A138" s="8">
        <v>1</v>
      </c>
      <c r="B138" s="9" t="s">
        <v>305</v>
      </c>
      <c r="C138" s="10" t="s">
        <v>306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2">
        <f t="shared" si="70"/>
        <v>0</v>
      </c>
      <c r="AU138" s="11"/>
      <c r="AV138" s="11"/>
      <c r="AW138" s="12">
        <f t="shared" si="71"/>
        <v>0</v>
      </c>
      <c r="AX138" s="2">
        <f t="shared" si="72"/>
        <v>0</v>
      </c>
      <c r="AY138" s="2">
        <f t="shared" si="73"/>
        <v>0</v>
      </c>
      <c r="AZ138" s="2">
        <f t="shared" si="74"/>
        <v>0</v>
      </c>
    </row>
    <row r="139" spans="1:52" ht="15.75">
      <c r="A139" s="8">
        <v>1</v>
      </c>
      <c r="B139" s="9" t="s">
        <v>307</v>
      </c>
      <c r="C139" s="10" t="s">
        <v>308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2">
        <f t="shared" si="70"/>
        <v>0</v>
      </c>
      <c r="AU139" s="11"/>
      <c r="AV139" s="11"/>
      <c r="AW139" s="12">
        <f t="shared" si="71"/>
        <v>0</v>
      </c>
      <c r="AX139" s="2">
        <f t="shared" si="72"/>
        <v>0</v>
      </c>
      <c r="AY139" s="2">
        <f t="shared" si="73"/>
        <v>0</v>
      </c>
      <c r="AZ139" s="2">
        <f t="shared" si="74"/>
        <v>0</v>
      </c>
    </row>
    <row r="140" spans="1:52" ht="15.75">
      <c r="A140" s="8">
        <v>1</v>
      </c>
      <c r="B140" s="9" t="s">
        <v>309</v>
      </c>
      <c r="C140" s="10" t="s">
        <v>310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2">
        <f t="shared" si="70"/>
        <v>0</v>
      </c>
      <c r="AU140" s="11"/>
      <c r="AV140" s="11"/>
      <c r="AW140" s="12">
        <f t="shared" si="71"/>
        <v>0</v>
      </c>
      <c r="AX140" s="2">
        <f t="shared" si="72"/>
        <v>0</v>
      </c>
      <c r="AY140" s="2">
        <f t="shared" si="73"/>
        <v>0</v>
      </c>
      <c r="AZ140" s="2">
        <f t="shared" si="74"/>
        <v>0</v>
      </c>
    </row>
    <row r="141" spans="1:52" ht="15.75">
      <c r="A141" s="8">
        <v>1</v>
      </c>
      <c r="B141" s="9" t="s">
        <v>311</v>
      </c>
      <c r="C141" s="10" t="s">
        <v>312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2">
        <f t="shared" si="70"/>
        <v>0</v>
      </c>
      <c r="AU141" s="11"/>
      <c r="AV141" s="11"/>
      <c r="AW141" s="12">
        <f t="shared" si="71"/>
        <v>0</v>
      </c>
      <c r="AX141" s="2">
        <f t="shared" si="72"/>
        <v>0</v>
      </c>
      <c r="AY141" s="2">
        <f t="shared" si="73"/>
        <v>0</v>
      </c>
      <c r="AZ141" s="2">
        <f t="shared" si="74"/>
        <v>0</v>
      </c>
    </row>
    <row r="142" spans="1:52" ht="15.75">
      <c r="A142" s="8">
        <v>1</v>
      </c>
      <c r="B142" s="9" t="s">
        <v>313</v>
      </c>
      <c r="C142" s="10" t="s">
        <v>314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2">
        <f t="shared" si="70"/>
        <v>0</v>
      </c>
      <c r="AU142" s="11"/>
      <c r="AV142" s="11"/>
      <c r="AW142" s="12">
        <f t="shared" si="71"/>
        <v>0</v>
      </c>
      <c r="AX142" s="2">
        <f t="shared" si="72"/>
        <v>0</v>
      </c>
      <c r="AY142" s="2">
        <f t="shared" si="73"/>
        <v>0</v>
      </c>
      <c r="AZ142" s="2">
        <f t="shared" si="74"/>
        <v>0</v>
      </c>
    </row>
    <row r="143" spans="1:52" ht="56.25">
      <c r="A143" s="8">
        <v>1</v>
      </c>
      <c r="B143" s="33" t="s">
        <v>315</v>
      </c>
      <c r="C143" s="34" t="s">
        <v>316</v>
      </c>
      <c r="D143" s="35">
        <f>D144+D145+D146+D147+D148+D149+D150+D151+D152+D155+D158+D161+D167+D168+D172+D173+D174+D175+D176+D177+D178+D179+D180+D181+D182+D183+D184+D185+D186+D187+D188+D189+D190+D191+D192+D193+D194</f>
        <v>0</v>
      </c>
      <c r="E143" s="35">
        <f t="shared" ref="E143:AW143" si="75">E144+E145+E146+E147+E148+E149+E150+E151+E152+E155+E158+E161+E167+E168+E172+E173+E174+E175+E176+E177+E178+E179+E180+E181+E182+E183+E184+E185+E186+E187+E188+E189+E190+E191+E192+E193+E194</f>
        <v>0</v>
      </c>
      <c r="F143" s="35">
        <f t="shared" si="75"/>
        <v>0</v>
      </c>
      <c r="G143" s="35">
        <f t="shared" si="75"/>
        <v>0</v>
      </c>
      <c r="H143" s="35">
        <f t="shared" si="75"/>
        <v>0</v>
      </c>
      <c r="I143" s="35">
        <f t="shared" si="75"/>
        <v>0</v>
      </c>
      <c r="J143" s="35">
        <f t="shared" si="75"/>
        <v>0</v>
      </c>
      <c r="K143" s="35">
        <f t="shared" si="75"/>
        <v>0</v>
      </c>
      <c r="L143" s="35">
        <f t="shared" si="75"/>
        <v>0</v>
      </c>
      <c r="M143" s="35">
        <f t="shared" si="75"/>
        <v>0</v>
      </c>
      <c r="N143" s="35">
        <f t="shared" si="75"/>
        <v>0</v>
      </c>
      <c r="O143" s="35">
        <f t="shared" si="75"/>
        <v>0</v>
      </c>
      <c r="P143" s="35">
        <f t="shared" si="75"/>
        <v>0</v>
      </c>
      <c r="Q143" s="35">
        <f t="shared" si="75"/>
        <v>0</v>
      </c>
      <c r="R143" s="35">
        <f t="shared" si="75"/>
        <v>0</v>
      </c>
      <c r="S143" s="35">
        <f t="shared" si="75"/>
        <v>0</v>
      </c>
      <c r="T143" s="35">
        <f t="shared" si="75"/>
        <v>0</v>
      </c>
      <c r="U143" s="35">
        <f t="shared" si="75"/>
        <v>0</v>
      </c>
      <c r="V143" s="35">
        <f t="shared" si="75"/>
        <v>0</v>
      </c>
      <c r="W143" s="35">
        <f t="shared" si="75"/>
        <v>0</v>
      </c>
      <c r="X143" s="35">
        <f t="shared" si="75"/>
        <v>0</v>
      </c>
      <c r="Y143" s="35">
        <f t="shared" si="75"/>
        <v>0</v>
      </c>
      <c r="Z143" s="35">
        <f t="shared" si="75"/>
        <v>0</v>
      </c>
      <c r="AA143" s="35">
        <f t="shared" si="75"/>
        <v>0</v>
      </c>
      <c r="AB143" s="35">
        <f t="shared" si="75"/>
        <v>0</v>
      </c>
      <c r="AC143" s="35">
        <f t="shared" si="75"/>
        <v>0</v>
      </c>
      <c r="AD143" s="35">
        <f t="shared" si="75"/>
        <v>0</v>
      </c>
      <c r="AE143" s="35">
        <f t="shared" si="75"/>
        <v>0</v>
      </c>
      <c r="AF143" s="35">
        <f t="shared" si="75"/>
        <v>0</v>
      </c>
      <c r="AG143" s="35">
        <f t="shared" si="75"/>
        <v>0</v>
      </c>
      <c r="AH143" s="35">
        <f t="shared" si="75"/>
        <v>0</v>
      </c>
      <c r="AI143" s="35">
        <f t="shared" si="75"/>
        <v>0</v>
      </c>
      <c r="AJ143" s="35">
        <f t="shared" si="75"/>
        <v>0</v>
      </c>
      <c r="AK143" s="35">
        <f t="shared" si="75"/>
        <v>0</v>
      </c>
      <c r="AL143" s="35">
        <f t="shared" si="75"/>
        <v>0</v>
      </c>
      <c r="AM143" s="35">
        <f t="shared" si="75"/>
        <v>0</v>
      </c>
      <c r="AN143" s="35">
        <f t="shared" si="75"/>
        <v>0</v>
      </c>
      <c r="AO143" s="35">
        <f t="shared" si="75"/>
        <v>0</v>
      </c>
      <c r="AP143" s="35">
        <f t="shared" si="75"/>
        <v>0</v>
      </c>
      <c r="AQ143" s="35">
        <f t="shared" si="75"/>
        <v>0</v>
      </c>
      <c r="AR143" s="35">
        <f t="shared" si="75"/>
        <v>0</v>
      </c>
      <c r="AS143" s="35">
        <f t="shared" si="75"/>
        <v>0</v>
      </c>
      <c r="AT143" s="35">
        <f t="shared" si="75"/>
        <v>0</v>
      </c>
      <c r="AU143" s="35">
        <f t="shared" si="75"/>
        <v>0</v>
      </c>
      <c r="AV143" s="35">
        <f t="shared" si="75"/>
        <v>0</v>
      </c>
      <c r="AW143" s="35">
        <f t="shared" si="75"/>
        <v>0</v>
      </c>
      <c r="AX143" s="2">
        <f t="shared" si="72"/>
        <v>0</v>
      </c>
      <c r="AY143" s="2">
        <f t="shared" si="73"/>
        <v>0</v>
      </c>
      <c r="AZ143" s="2">
        <f t="shared" si="74"/>
        <v>0</v>
      </c>
    </row>
    <row r="144" spans="1:52" ht="15.75">
      <c r="A144" s="8">
        <v>1</v>
      </c>
      <c r="B144" s="9" t="s">
        <v>317</v>
      </c>
      <c r="C144" s="10" t="s">
        <v>318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2">
        <f t="shared" ref="AT144:AT194" si="76">SUM(D144:AS144)</f>
        <v>0</v>
      </c>
      <c r="AU144" s="11"/>
      <c r="AV144" s="11"/>
      <c r="AW144" s="12">
        <f t="shared" ref="AW144:AW194" si="77">AT144+AU144+AV144</f>
        <v>0</v>
      </c>
      <c r="AX144" s="2">
        <f t="shared" si="72"/>
        <v>0</v>
      </c>
      <c r="AY144" s="2">
        <f t="shared" si="73"/>
        <v>0</v>
      </c>
      <c r="AZ144" s="2">
        <f t="shared" si="74"/>
        <v>0</v>
      </c>
    </row>
    <row r="145" spans="1:52" ht="31.5">
      <c r="A145" s="8">
        <v>1</v>
      </c>
      <c r="B145" s="9" t="s">
        <v>319</v>
      </c>
      <c r="C145" s="10" t="s">
        <v>320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2">
        <f t="shared" si="76"/>
        <v>0</v>
      </c>
      <c r="AU145" s="11"/>
      <c r="AV145" s="11"/>
      <c r="AW145" s="12">
        <f t="shared" si="77"/>
        <v>0</v>
      </c>
      <c r="AX145" s="2">
        <f t="shared" si="72"/>
        <v>0</v>
      </c>
      <c r="AY145" s="2">
        <f t="shared" si="73"/>
        <v>0</v>
      </c>
      <c r="AZ145" s="2">
        <f t="shared" si="74"/>
        <v>0</v>
      </c>
    </row>
    <row r="146" spans="1:52" ht="31.5">
      <c r="A146" s="8">
        <v>1</v>
      </c>
      <c r="B146" s="9" t="s">
        <v>321</v>
      </c>
      <c r="C146" s="10" t="s">
        <v>322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2">
        <f t="shared" si="76"/>
        <v>0</v>
      </c>
      <c r="AU146" s="11"/>
      <c r="AV146" s="11"/>
      <c r="AW146" s="12">
        <f t="shared" si="77"/>
        <v>0</v>
      </c>
      <c r="AX146" s="2">
        <f t="shared" si="72"/>
        <v>0</v>
      </c>
      <c r="AY146" s="2">
        <f t="shared" si="73"/>
        <v>0</v>
      </c>
      <c r="AZ146" s="2">
        <f t="shared" si="74"/>
        <v>0</v>
      </c>
    </row>
    <row r="147" spans="1:52" ht="15.75">
      <c r="A147" s="8">
        <v>1</v>
      </c>
      <c r="B147" s="9" t="s">
        <v>323</v>
      </c>
      <c r="C147" s="10" t="s">
        <v>324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2">
        <f t="shared" si="76"/>
        <v>0</v>
      </c>
      <c r="AU147" s="11"/>
      <c r="AV147" s="11"/>
      <c r="AW147" s="12">
        <f t="shared" si="77"/>
        <v>0</v>
      </c>
      <c r="AX147" s="2">
        <f t="shared" si="72"/>
        <v>0</v>
      </c>
      <c r="AY147" s="2">
        <f t="shared" si="73"/>
        <v>0</v>
      </c>
      <c r="AZ147" s="2">
        <f t="shared" si="74"/>
        <v>0</v>
      </c>
    </row>
    <row r="148" spans="1:52" ht="31.5">
      <c r="A148" s="8">
        <v>1</v>
      </c>
      <c r="B148" s="9" t="s">
        <v>325</v>
      </c>
      <c r="C148" s="10" t="s">
        <v>326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2">
        <f t="shared" si="76"/>
        <v>0</v>
      </c>
      <c r="AU148" s="11"/>
      <c r="AV148" s="11"/>
      <c r="AW148" s="12">
        <f t="shared" si="77"/>
        <v>0</v>
      </c>
      <c r="AX148" s="2">
        <f t="shared" si="72"/>
        <v>0</v>
      </c>
      <c r="AY148" s="2">
        <f t="shared" si="73"/>
        <v>0</v>
      </c>
      <c r="AZ148" s="2">
        <f t="shared" si="74"/>
        <v>0</v>
      </c>
    </row>
    <row r="149" spans="1:52" ht="31.5">
      <c r="A149" s="8">
        <v>1</v>
      </c>
      <c r="B149" s="9" t="s">
        <v>327</v>
      </c>
      <c r="C149" s="10" t="s">
        <v>328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2">
        <f t="shared" si="76"/>
        <v>0</v>
      </c>
      <c r="AU149" s="11"/>
      <c r="AV149" s="11"/>
      <c r="AW149" s="12">
        <f t="shared" si="77"/>
        <v>0</v>
      </c>
      <c r="AX149" s="2">
        <f t="shared" si="72"/>
        <v>0</v>
      </c>
      <c r="AY149" s="2">
        <f t="shared" si="73"/>
        <v>0</v>
      </c>
      <c r="AZ149" s="2">
        <f t="shared" si="74"/>
        <v>0</v>
      </c>
    </row>
    <row r="150" spans="1:52" ht="47.25">
      <c r="A150" s="8">
        <v>1</v>
      </c>
      <c r="B150" s="9" t="s">
        <v>329</v>
      </c>
      <c r="C150" s="10" t="s">
        <v>330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2">
        <f t="shared" si="76"/>
        <v>0</v>
      </c>
      <c r="AU150" s="11"/>
      <c r="AV150" s="11"/>
      <c r="AW150" s="12">
        <f t="shared" si="77"/>
        <v>0</v>
      </c>
      <c r="AX150" s="2">
        <f t="shared" si="72"/>
        <v>0</v>
      </c>
      <c r="AY150" s="2">
        <f t="shared" si="73"/>
        <v>0</v>
      </c>
      <c r="AZ150" s="2">
        <f t="shared" si="74"/>
        <v>0</v>
      </c>
    </row>
    <row r="151" spans="1:52" ht="15.75">
      <c r="A151" s="8">
        <v>1</v>
      </c>
      <c r="B151" s="9" t="s">
        <v>331</v>
      </c>
      <c r="C151" s="10" t="s">
        <v>332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2">
        <f t="shared" si="76"/>
        <v>0</v>
      </c>
      <c r="AU151" s="11"/>
      <c r="AV151" s="11"/>
      <c r="AW151" s="12">
        <f t="shared" si="77"/>
        <v>0</v>
      </c>
      <c r="AX151" s="2">
        <f t="shared" si="72"/>
        <v>0</v>
      </c>
      <c r="AY151" s="2">
        <f t="shared" si="73"/>
        <v>0</v>
      </c>
      <c r="AZ151" s="2">
        <f t="shared" si="74"/>
        <v>0</v>
      </c>
    </row>
    <row r="152" spans="1:52" ht="31.5">
      <c r="A152" s="8">
        <v>1</v>
      </c>
      <c r="B152" s="9" t="s">
        <v>333</v>
      </c>
      <c r="C152" s="9" t="s">
        <v>334</v>
      </c>
      <c r="D152" s="12">
        <f>SUM(D153:D154)</f>
        <v>0</v>
      </c>
      <c r="E152" s="12">
        <f t="shared" ref="E152:AW152" si="78">SUM(E153:E154)</f>
        <v>0</v>
      </c>
      <c r="F152" s="12">
        <f t="shared" si="78"/>
        <v>0</v>
      </c>
      <c r="G152" s="12">
        <f t="shared" si="78"/>
        <v>0</v>
      </c>
      <c r="H152" s="12">
        <f t="shared" si="78"/>
        <v>0</v>
      </c>
      <c r="I152" s="12">
        <f t="shared" si="78"/>
        <v>0</v>
      </c>
      <c r="J152" s="12">
        <f t="shared" si="78"/>
        <v>0</v>
      </c>
      <c r="K152" s="12">
        <f t="shared" si="78"/>
        <v>0</v>
      </c>
      <c r="L152" s="12">
        <f t="shared" si="78"/>
        <v>0</v>
      </c>
      <c r="M152" s="12">
        <f t="shared" si="78"/>
        <v>0</v>
      </c>
      <c r="N152" s="12">
        <f t="shared" si="78"/>
        <v>0</v>
      </c>
      <c r="O152" s="12">
        <f t="shared" si="78"/>
        <v>0</v>
      </c>
      <c r="P152" s="12">
        <f t="shared" si="78"/>
        <v>0</v>
      </c>
      <c r="Q152" s="12">
        <f t="shared" si="78"/>
        <v>0</v>
      </c>
      <c r="R152" s="12">
        <f t="shared" si="78"/>
        <v>0</v>
      </c>
      <c r="S152" s="12">
        <f t="shared" si="78"/>
        <v>0</v>
      </c>
      <c r="T152" s="12">
        <f t="shared" si="78"/>
        <v>0</v>
      </c>
      <c r="U152" s="12">
        <f t="shared" si="78"/>
        <v>0</v>
      </c>
      <c r="V152" s="12">
        <f t="shared" si="78"/>
        <v>0</v>
      </c>
      <c r="W152" s="12">
        <f t="shared" si="78"/>
        <v>0</v>
      </c>
      <c r="X152" s="12">
        <f t="shared" si="78"/>
        <v>0</v>
      </c>
      <c r="Y152" s="12">
        <f t="shared" si="78"/>
        <v>0</v>
      </c>
      <c r="Z152" s="12">
        <f t="shared" si="78"/>
        <v>0</v>
      </c>
      <c r="AA152" s="12">
        <f t="shared" si="78"/>
        <v>0</v>
      </c>
      <c r="AB152" s="12">
        <f t="shared" si="78"/>
        <v>0</v>
      </c>
      <c r="AC152" s="12">
        <f t="shared" si="78"/>
        <v>0</v>
      </c>
      <c r="AD152" s="12">
        <f t="shared" si="78"/>
        <v>0</v>
      </c>
      <c r="AE152" s="12">
        <f t="shared" si="78"/>
        <v>0</v>
      </c>
      <c r="AF152" s="12">
        <f t="shared" si="78"/>
        <v>0</v>
      </c>
      <c r="AG152" s="12">
        <f t="shared" si="78"/>
        <v>0</v>
      </c>
      <c r="AH152" s="12">
        <f t="shared" si="78"/>
        <v>0</v>
      </c>
      <c r="AI152" s="12">
        <f t="shared" si="78"/>
        <v>0</v>
      </c>
      <c r="AJ152" s="12">
        <f t="shared" si="78"/>
        <v>0</v>
      </c>
      <c r="AK152" s="12">
        <f t="shared" si="78"/>
        <v>0</v>
      </c>
      <c r="AL152" s="12">
        <f t="shared" si="78"/>
        <v>0</v>
      </c>
      <c r="AM152" s="12">
        <f t="shared" si="78"/>
        <v>0</v>
      </c>
      <c r="AN152" s="12">
        <f t="shared" si="78"/>
        <v>0</v>
      </c>
      <c r="AO152" s="12">
        <f t="shared" si="78"/>
        <v>0</v>
      </c>
      <c r="AP152" s="12">
        <f t="shared" si="78"/>
        <v>0</v>
      </c>
      <c r="AQ152" s="12">
        <f t="shared" si="78"/>
        <v>0</v>
      </c>
      <c r="AR152" s="12">
        <f t="shared" si="78"/>
        <v>0</v>
      </c>
      <c r="AS152" s="12">
        <f t="shared" si="78"/>
        <v>0</v>
      </c>
      <c r="AT152" s="12">
        <f t="shared" si="78"/>
        <v>0</v>
      </c>
      <c r="AU152" s="12">
        <f t="shared" si="78"/>
        <v>0</v>
      </c>
      <c r="AV152" s="12">
        <f t="shared" si="78"/>
        <v>0</v>
      </c>
      <c r="AW152" s="12">
        <f t="shared" si="78"/>
        <v>0</v>
      </c>
      <c r="AX152" s="2">
        <f t="shared" si="72"/>
        <v>0</v>
      </c>
      <c r="AY152" s="2">
        <f t="shared" si="73"/>
        <v>0</v>
      </c>
      <c r="AZ152" s="2">
        <f t="shared" si="74"/>
        <v>0</v>
      </c>
    </row>
    <row r="153" spans="1:52" ht="31.5">
      <c r="A153" s="8">
        <v>1</v>
      </c>
      <c r="B153" s="10" t="s">
        <v>335</v>
      </c>
      <c r="C153" s="10" t="s">
        <v>336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2">
        <f t="shared" si="76"/>
        <v>0</v>
      </c>
      <c r="AU153" s="11"/>
      <c r="AV153" s="11"/>
      <c r="AW153" s="12">
        <f t="shared" si="77"/>
        <v>0</v>
      </c>
      <c r="AX153" s="2">
        <f t="shared" si="72"/>
        <v>0</v>
      </c>
      <c r="AY153" s="2">
        <f t="shared" si="73"/>
        <v>0</v>
      </c>
      <c r="AZ153" s="2">
        <f t="shared" si="74"/>
        <v>0</v>
      </c>
    </row>
    <row r="154" spans="1:52" ht="31.5">
      <c r="A154" s="8">
        <v>1</v>
      </c>
      <c r="B154" s="10" t="s">
        <v>337</v>
      </c>
      <c r="C154" s="10" t="s">
        <v>338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2">
        <f t="shared" si="76"/>
        <v>0</v>
      </c>
      <c r="AU154" s="11"/>
      <c r="AV154" s="11"/>
      <c r="AW154" s="12">
        <f t="shared" si="77"/>
        <v>0</v>
      </c>
      <c r="AX154" s="2">
        <f t="shared" si="72"/>
        <v>0</v>
      </c>
      <c r="AY154" s="2">
        <f t="shared" si="73"/>
        <v>0</v>
      </c>
      <c r="AZ154" s="2">
        <f t="shared" si="74"/>
        <v>0</v>
      </c>
    </row>
    <row r="155" spans="1:52" ht="31.5">
      <c r="A155" s="8">
        <v>1</v>
      </c>
      <c r="B155" s="9" t="s">
        <v>339</v>
      </c>
      <c r="C155" s="9" t="s">
        <v>340</v>
      </c>
      <c r="D155" s="12">
        <f>SUM(D156:D157)</f>
        <v>0</v>
      </c>
      <c r="E155" s="12">
        <f t="shared" ref="E155:AW155" si="79">SUM(E156:E157)</f>
        <v>0</v>
      </c>
      <c r="F155" s="12">
        <f t="shared" si="79"/>
        <v>0</v>
      </c>
      <c r="G155" s="12">
        <f t="shared" si="79"/>
        <v>0</v>
      </c>
      <c r="H155" s="12">
        <f t="shared" si="79"/>
        <v>0</v>
      </c>
      <c r="I155" s="12">
        <f t="shared" si="79"/>
        <v>0</v>
      </c>
      <c r="J155" s="12">
        <f t="shared" si="79"/>
        <v>0</v>
      </c>
      <c r="K155" s="12">
        <f t="shared" si="79"/>
        <v>0</v>
      </c>
      <c r="L155" s="12">
        <f t="shared" si="79"/>
        <v>0</v>
      </c>
      <c r="M155" s="12">
        <f t="shared" si="79"/>
        <v>0</v>
      </c>
      <c r="N155" s="12">
        <f t="shared" si="79"/>
        <v>0</v>
      </c>
      <c r="O155" s="12">
        <f t="shared" si="79"/>
        <v>0</v>
      </c>
      <c r="P155" s="12">
        <f t="shared" si="79"/>
        <v>0</v>
      </c>
      <c r="Q155" s="12">
        <f t="shared" si="79"/>
        <v>0</v>
      </c>
      <c r="R155" s="12">
        <f t="shared" si="79"/>
        <v>0</v>
      </c>
      <c r="S155" s="12">
        <f t="shared" si="79"/>
        <v>0</v>
      </c>
      <c r="T155" s="12">
        <f t="shared" si="79"/>
        <v>0</v>
      </c>
      <c r="U155" s="12">
        <f t="shared" si="79"/>
        <v>0</v>
      </c>
      <c r="V155" s="12">
        <f t="shared" si="79"/>
        <v>0</v>
      </c>
      <c r="W155" s="12">
        <f t="shared" si="79"/>
        <v>0</v>
      </c>
      <c r="X155" s="12">
        <f t="shared" si="79"/>
        <v>0</v>
      </c>
      <c r="Y155" s="12">
        <f t="shared" si="79"/>
        <v>0</v>
      </c>
      <c r="Z155" s="12">
        <f t="shared" si="79"/>
        <v>0</v>
      </c>
      <c r="AA155" s="12">
        <f t="shared" si="79"/>
        <v>0</v>
      </c>
      <c r="AB155" s="12">
        <f t="shared" si="79"/>
        <v>0</v>
      </c>
      <c r="AC155" s="12">
        <f t="shared" si="79"/>
        <v>0</v>
      </c>
      <c r="AD155" s="12">
        <f t="shared" si="79"/>
        <v>0</v>
      </c>
      <c r="AE155" s="12">
        <f t="shared" si="79"/>
        <v>0</v>
      </c>
      <c r="AF155" s="12">
        <f t="shared" si="79"/>
        <v>0</v>
      </c>
      <c r="AG155" s="12">
        <f t="shared" si="79"/>
        <v>0</v>
      </c>
      <c r="AH155" s="12">
        <f t="shared" si="79"/>
        <v>0</v>
      </c>
      <c r="AI155" s="12">
        <f t="shared" si="79"/>
        <v>0</v>
      </c>
      <c r="AJ155" s="12">
        <f t="shared" si="79"/>
        <v>0</v>
      </c>
      <c r="AK155" s="12">
        <f t="shared" si="79"/>
        <v>0</v>
      </c>
      <c r="AL155" s="12">
        <f t="shared" si="79"/>
        <v>0</v>
      </c>
      <c r="AM155" s="12">
        <f t="shared" si="79"/>
        <v>0</v>
      </c>
      <c r="AN155" s="12">
        <f t="shared" si="79"/>
        <v>0</v>
      </c>
      <c r="AO155" s="12">
        <f t="shared" si="79"/>
        <v>0</v>
      </c>
      <c r="AP155" s="12">
        <f t="shared" si="79"/>
        <v>0</v>
      </c>
      <c r="AQ155" s="12">
        <f t="shared" si="79"/>
        <v>0</v>
      </c>
      <c r="AR155" s="12">
        <f t="shared" si="79"/>
        <v>0</v>
      </c>
      <c r="AS155" s="12">
        <f t="shared" si="79"/>
        <v>0</v>
      </c>
      <c r="AT155" s="12">
        <f t="shared" si="79"/>
        <v>0</v>
      </c>
      <c r="AU155" s="12">
        <f t="shared" si="79"/>
        <v>0</v>
      </c>
      <c r="AV155" s="12">
        <f t="shared" si="79"/>
        <v>0</v>
      </c>
      <c r="AW155" s="12">
        <f t="shared" si="79"/>
        <v>0</v>
      </c>
      <c r="AX155" s="2">
        <f t="shared" si="72"/>
        <v>0</v>
      </c>
      <c r="AY155" s="2">
        <f t="shared" si="73"/>
        <v>0</v>
      </c>
      <c r="AZ155" s="2">
        <f t="shared" si="74"/>
        <v>0</v>
      </c>
    </row>
    <row r="156" spans="1:52" ht="31.5">
      <c r="A156" s="8">
        <v>1</v>
      </c>
      <c r="B156" s="10" t="s">
        <v>341</v>
      </c>
      <c r="C156" s="10" t="s">
        <v>342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2">
        <f t="shared" si="76"/>
        <v>0</v>
      </c>
      <c r="AU156" s="11"/>
      <c r="AV156" s="11"/>
      <c r="AW156" s="12">
        <f t="shared" si="77"/>
        <v>0</v>
      </c>
      <c r="AX156" s="2">
        <f t="shared" si="72"/>
        <v>0</v>
      </c>
      <c r="AY156" s="2">
        <f t="shared" si="73"/>
        <v>0</v>
      </c>
      <c r="AZ156" s="2">
        <f t="shared" si="74"/>
        <v>0</v>
      </c>
    </row>
    <row r="157" spans="1:52" ht="31.5">
      <c r="A157" s="8">
        <v>1</v>
      </c>
      <c r="B157" s="10" t="s">
        <v>343</v>
      </c>
      <c r="C157" s="10" t="s">
        <v>344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2">
        <f t="shared" si="76"/>
        <v>0</v>
      </c>
      <c r="AU157" s="11"/>
      <c r="AV157" s="11"/>
      <c r="AW157" s="12">
        <f t="shared" si="77"/>
        <v>0</v>
      </c>
      <c r="AX157" s="2">
        <f t="shared" si="72"/>
        <v>0</v>
      </c>
      <c r="AY157" s="2">
        <f t="shared" si="73"/>
        <v>0</v>
      </c>
      <c r="AZ157" s="2">
        <f t="shared" si="74"/>
        <v>0</v>
      </c>
    </row>
    <row r="158" spans="1:52" ht="15.75">
      <c r="A158" s="8">
        <v>1</v>
      </c>
      <c r="B158" s="9" t="s">
        <v>345</v>
      </c>
      <c r="C158" s="9" t="s">
        <v>346</v>
      </c>
      <c r="D158" s="12">
        <f>SUM(D159:D160)</f>
        <v>0</v>
      </c>
      <c r="E158" s="12">
        <f t="shared" ref="E158:AW158" si="80">SUM(E159:E160)</f>
        <v>0</v>
      </c>
      <c r="F158" s="12">
        <f t="shared" si="80"/>
        <v>0</v>
      </c>
      <c r="G158" s="12">
        <f t="shared" si="80"/>
        <v>0</v>
      </c>
      <c r="H158" s="12">
        <f t="shared" si="80"/>
        <v>0</v>
      </c>
      <c r="I158" s="12">
        <f t="shared" si="80"/>
        <v>0</v>
      </c>
      <c r="J158" s="12">
        <f t="shared" si="80"/>
        <v>0</v>
      </c>
      <c r="K158" s="12">
        <f t="shared" si="80"/>
        <v>0</v>
      </c>
      <c r="L158" s="12">
        <f t="shared" si="80"/>
        <v>0</v>
      </c>
      <c r="M158" s="12">
        <f t="shared" si="80"/>
        <v>0</v>
      </c>
      <c r="N158" s="12">
        <f t="shared" si="80"/>
        <v>0</v>
      </c>
      <c r="O158" s="12">
        <f t="shared" si="80"/>
        <v>0</v>
      </c>
      <c r="P158" s="12">
        <f t="shared" si="80"/>
        <v>0</v>
      </c>
      <c r="Q158" s="12">
        <f t="shared" si="80"/>
        <v>0</v>
      </c>
      <c r="R158" s="12">
        <f t="shared" si="80"/>
        <v>0</v>
      </c>
      <c r="S158" s="12">
        <f t="shared" si="80"/>
        <v>0</v>
      </c>
      <c r="T158" s="12">
        <f t="shared" si="80"/>
        <v>0</v>
      </c>
      <c r="U158" s="12">
        <f t="shared" si="80"/>
        <v>0</v>
      </c>
      <c r="V158" s="12">
        <f t="shared" si="80"/>
        <v>0</v>
      </c>
      <c r="W158" s="12">
        <f t="shared" si="80"/>
        <v>0</v>
      </c>
      <c r="X158" s="12">
        <f t="shared" si="80"/>
        <v>0</v>
      </c>
      <c r="Y158" s="12">
        <f t="shared" si="80"/>
        <v>0</v>
      </c>
      <c r="Z158" s="12">
        <f t="shared" si="80"/>
        <v>0</v>
      </c>
      <c r="AA158" s="12">
        <f t="shared" si="80"/>
        <v>0</v>
      </c>
      <c r="AB158" s="12">
        <f t="shared" si="80"/>
        <v>0</v>
      </c>
      <c r="AC158" s="12">
        <f t="shared" si="80"/>
        <v>0</v>
      </c>
      <c r="AD158" s="12">
        <f t="shared" si="80"/>
        <v>0</v>
      </c>
      <c r="AE158" s="12">
        <f t="shared" si="80"/>
        <v>0</v>
      </c>
      <c r="AF158" s="12">
        <f t="shared" si="80"/>
        <v>0</v>
      </c>
      <c r="AG158" s="12">
        <f t="shared" si="80"/>
        <v>0</v>
      </c>
      <c r="AH158" s="12">
        <f t="shared" si="80"/>
        <v>0</v>
      </c>
      <c r="AI158" s="12">
        <f t="shared" si="80"/>
        <v>0</v>
      </c>
      <c r="AJ158" s="12">
        <f t="shared" si="80"/>
        <v>0</v>
      </c>
      <c r="AK158" s="12">
        <f t="shared" si="80"/>
        <v>0</v>
      </c>
      <c r="AL158" s="12">
        <f t="shared" si="80"/>
        <v>0</v>
      </c>
      <c r="AM158" s="12">
        <f t="shared" si="80"/>
        <v>0</v>
      </c>
      <c r="AN158" s="12">
        <f t="shared" si="80"/>
        <v>0</v>
      </c>
      <c r="AO158" s="12">
        <f t="shared" si="80"/>
        <v>0</v>
      </c>
      <c r="AP158" s="12">
        <f t="shared" si="80"/>
        <v>0</v>
      </c>
      <c r="AQ158" s="12">
        <f t="shared" si="80"/>
        <v>0</v>
      </c>
      <c r="AR158" s="12">
        <f t="shared" si="80"/>
        <v>0</v>
      </c>
      <c r="AS158" s="12">
        <f t="shared" si="80"/>
        <v>0</v>
      </c>
      <c r="AT158" s="12">
        <f t="shared" si="80"/>
        <v>0</v>
      </c>
      <c r="AU158" s="12">
        <f t="shared" si="80"/>
        <v>0</v>
      </c>
      <c r="AV158" s="12">
        <f t="shared" si="80"/>
        <v>0</v>
      </c>
      <c r="AW158" s="12">
        <f t="shared" si="80"/>
        <v>0</v>
      </c>
      <c r="AX158" s="2">
        <f t="shared" si="72"/>
        <v>0</v>
      </c>
      <c r="AY158" s="2">
        <f t="shared" si="73"/>
        <v>0</v>
      </c>
      <c r="AZ158" s="2">
        <f t="shared" si="74"/>
        <v>0</v>
      </c>
    </row>
    <row r="159" spans="1:52" ht="31.5">
      <c r="A159" s="8">
        <v>1</v>
      </c>
      <c r="B159" s="10" t="s">
        <v>347</v>
      </c>
      <c r="C159" s="10" t="s">
        <v>348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2">
        <f t="shared" si="76"/>
        <v>0</v>
      </c>
      <c r="AU159" s="11"/>
      <c r="AV159" s="11"/>
      <c r="AW159" s="12">
        <f t="shared" si="77"/>
        <v>0</v>
      </c>
      <c r="AX159" s="2">
        <f t="shared" si="72"/>
        <v>0</v>
      </c>
      <c r="AY159" s="2">
        <f t="shared" si="73"/>
        <v>0</v>
      </c>
      <c r="AZ159" s="2">
        <f t="shared" si="74"/>
        <v>0</v>
      </c>
    </row>
    <row r="160" spans="1:52" ht="31.5">
      <c r="A160" s="8">
        <v>1</v>
      </c>
      <c r="B160" s="10" t="s">
        <v>349</v>
      </c>
      <c r="C160" s="10" t="s">
        <v>350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2">
        <f t="shared" si="76"/>
        <v>0</v>
      </c>
      <c r="AU160" s="11"/>
      <c r="AV160" s="11"/>
      <c r="AW160" s="12">
        <f t="shared" si="77"/>
        <v>0</v>
      </c>
      <c r="AX160" s="2">
        <f t="shared" si="72"/>
        <v>0</v>
      </c>
      <c r="AY160" s="2">
        <f t="shared" si="73"/>
        <v>0</v>
      </c>
      <c r="AZ160" s="2">
        <f t="shared" si="74"/>
        <v>0</v>
      </c>
    </row>
    <row r="161" spans="1:52" ht="15.75">
      <c r="A161" s="8">
        <v>1</v>
      </c>
      <c r="B161" s="9" t="s">
        <v>351</v>
      </c>
      <c r="C161" s="9" t="s">
        <v>352</v>
      </c>
      <c r="D161" s="12">
        <f>SUM(D162:D166)</f>
        <v>0</v>
      </c>
      <c r="E161" s="12">
        <f t="shared" ref="E161:AW161" si="81">SUM(E162:E166)</f>
        <v>0</v>
      </c>
      <c r="F161" s="12">
        <f t="shared" si="81"/>
        <v>0</v>
      </c>
      <c r="G161" s="12">
        <f t="shared" si="81"/>
        <v>0</v>
      </c>
      <c r="H161" s="12">
        <f t="shared" si="81"/>
        <v>0</v>
      </c>
      <c r="I161" s="12">
        <f t="shared" si="81"/>
        <v>0</v>
      </c>
      <c r="J161" s="12">
        <f t="shared" si="81"/>
        <v>0</v>
      </c>
      <c r="K161" s="12">
        <f t="shared" si="81"/>
        <v>0</v>
      </c>
      <c r="L161" s="12">
        <f t="shared" si="81"/>
        <v>0</v>
      </c>
      <c r="M161" s="12">
        <f t="shared" si="81"/>
        <v>0</v>
      </c>
      <c r="N161" s="12">
        <f t="shared" si="81"/>
        <v>0</v>
      </c>
      <c r="O161" s="12">
        <f t="shared" si="81"/>
        <v>0</v>
      </c>
      <c r="P161" s="12">
        <f t="shared" si="81"/>
        <v>0</v>
      </c>
      <c r="Q161" s="12">
        <f t="shared" si="81"/>
        <v>0</v>
      </c>
      <c r="R161" s="12">
        <f t="shared" si="81"/>
        <v>0</v>
      </c>
      <c r="S161" s="12">
        <f t="shared" si="81"/>
        <v>0</v>
      </c>
      <c r="T161" s="12">
        <f t="shared" si="81"/>
        <v>0</v>
      </c>
      <c r="U161" s="12">
        <f t="shared" si="81"/>
        <v>0</v>
      </c>
      <c r="V161" s="12">
        <f t="shared" si="81"/>
        <v>0</v>
      </c>
      <c r="W161" s="12">
        <f t="shared" si="81"/>
        <v>0</v>
      </c>
      <c r="X161" s="12">
        <f t="shared" si="81"/>
        <v>0</v>
      </c>
      <c r="Y161" s="12">
        <f t="shared" si="81"/>
        <v>0</v>
      </c>
      <c r="Z161" s="12">
        <f t="shared" si="81"/>
        <v>0</v>
      </c>
      <c r="AA161" s="12">
        <f t="shared" si="81"/>
        <v>0</v>
      </c>
      <c r="AB161" s="12">
        <f t="shared" si="81"/>
        <v>0</v>
      </c>
      <c r="AC161" s="12">
        <f t="shared" si="81"/>
        <v>0</v>
      </c>
      <c r="AD161" s="12">
        <f t="shared" si="81"/>
        <v>0</v>
      </c>
      <c r="AE161" s="12">
        <f t="shared" si="81"/>
        <v>0</v>
      </c>
      <c r="AF161" s="12">
        <f t="shared" si="81"/>
        <v>0</v>
      </c>
      <c r="AG161" s="12">
        <f t="shared" si="81"/>
        <v>0</v>
      </c>
      <c r="AH161" s="12">
        <f t="shared" si="81"/>
        <v>0</v>
      </c>
      <c r="AI161" s="12">
        <f t="shared" si="81"/>
        <v>0</v>
      </c>
      <c r="AJ161" s="12">
        <f t="shared" si="81"/>
        <v>0</v>
      </c>
      <c r="AK161" s="12">
        <f t="shared" si="81"/>
        <v>0</v>
      </c>
      <c r="AL161" s="12">
        <f t="shared" si="81"/>
        <v>0</v>
      </c>
      <c r="AM161" s="12">
        <f t="shared" si="81"/>
        <v>0</v>
      </c>
      <c r="AN161" s="12">
        <f t="shared" si="81"/>
        <v>0</v>
      </c>
      <c r="AO161" s="12">
        <f t="shared" si="81"/>
        <v>0</v>
      </c>
      <c r="AP161" s="12">
        <f t="shared" si="81"/>
        <v>0</v>
      </c>
      <c r="AQ161" s="12">
        <f t="shared" si="81"/>
        <v>0</v>
      </c>
      <c r="AR161" s="12">
        <f t="shared" si="81"/>
        <v>0</v>
      </c>
      <c r="AS161" s="12">
        <f t="shared" si="81"/>
        <v>0</v>
      </c>
      <c r="AT161" s="12">
        <f t="shared" si="81"/>
        <v>0</v>
      </c>
      <c r="AU161" s="12">
        <f t="shared" si="81"/>
        <v>0</v>
      </c>
      <c r="AV161" s="12">
        <f t="shared" si="81"/>
        <v>0</v>
      </c>
      <c r="AW161" s="12">
        <f t="shared" si="81"/>
        <v>0</v>
      </c>
      <c r="AX161" s="2">
        <f t="shared" si="72"/>
        <v>0</v>
      </c>
      <c r="AY161" s="2">
        <f t="shared" si="73"/>
        <v>0</v>
      </c>
      <c r="AZ161" s="2">
        <f t="shared" si="74"/>
        <v>0</v>
      </c>
    </row>
    <row r="162" spans="1:52" ht="31.5">
      <c r="A162" s="8">
        <v>1</v>
      </c>
      <c r="B162" s="10" t="s">
        <v>353</v>
      </c>
      <c r="C162" s="10" t="s">
        <v>354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2">
        <f t="shared" si="76"/>
        <v>0</v>
      </c>
      <c r="AU162" s="11"/>
      <c r="AV162" s="11"/>
      <c r="AW162" s="12">
        <f t="shared" si="77"/>
        <v>0</v>
      </c>
      <c r="AX162" s="2">
        <f t="shared" si="72"/>
        <v>0</v>
      </c>
      <c r="AY162" s="2">
        <f t="shared" si="73"/>
        <v>0</v>
      </c>
      <c r="AZ162" s="2">
        <f t="shared" si="74"/>
        <v>0</v>
      </c>
    </row>
    <row r="163" spans="1:52" ht="31.5">
      <c r="A163" s="8">
        <v>1</v>
      </c>
      <c r="B163" s="10" t="s">
        <v>355</v>
      </c>
      <c r="C163" s="10" t="s">
        <v>356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2">
        <f t="shared" si="76"/>
        <v>0</v>
      </c>
      <c r="AU163" s="11"/>
      <c r="AV163" s="11"/>
      <c r="AW163" s="12">
        <f t="shared" si="77"/>
        <v>0</v>
      </c>
      <c r="AX163" s="2">
        <f t="shared" si="72"/>
        <v>0</v>
      </c>
      <c r="AY163" s="2">
        <f t="shared" si="73"/>
        <v>0</v>
      </c>
      <c r="AZ163" s="2">
        <f t="shared" si="74"/>
        <v>0</v>
      </c>
    </row>
    <row r="164" spans="1:52" ht="31.5">
      <c r="A164" s="8">
        <v>1</v>
      </c>
      <c r="B164" s="10" t="s">
        <v>357</v>
      </c>
      <c r="C164" s="10" t="s">
        <v>358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2">
        <f t="shared" si="76"/>
        <v>0</v>
      </c>
      <c r="AU164" s="11"/>
      <c r="AV164" s="11"/>
      <c r="AW164" s="12">
        <f t="shared" si="77"/>
        <v>0</v>
      </c>
      <c r="AX164" s="2">
        <f t="shared" si="72"/>
        <v>0</v>
      </c>
      <c r="AY164" s="2">
        <f t="shared" si="73"/>
        <v>0</v>
      </c>
      <c r="AZ164" s="2">
        <f t="shared" si="74"/>
        <v>0</v>
      </c>
    </row>
    <row r="165" spans="1:52" ht="31.5">
      <c r="A165" s="8">
        <v>1</v>
      </c>
      <c r="B165" s="10" t="s">
        <v>359</v>
      </c>
      <c r="C165" s="10" t="s">
        <v>360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2">
        <f t="shared" si="76"/>
        <v>0</v>
      </c>
      <c r="AU165" s="11"/>
      <c r="AV165" s="11"/>
      <c r="AW165" s="12">
        <f t="shared" si="77"/>
        <v>0</v>
      </c>
      <c r="AX165" s="2">
        <f t="shared" si="72"/>
        <v>0</v>
      </c>
      <c r="AY165" s="2">
        <f t="shared" si="73"/>
        <v>0</v>
      </c>
      <c r="AZ165" s="2">
        <f t="shared" si="74"/>
        <v>0</v>
      </c>
    </row>
    <row r="166" spans="1:52" ht="31.5">
      <c r="A166" s="8">
        <v>1</v>
      </c>
      <c r="B166" s="10" t="s">
        <v>361</v>
      </c>
      <c r="C166" s="10" t="s">
        <v>362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2">
        <f t="shared" si="76"/>
        <v>0</v>
      </c>
      <c r="AU166" s="11"/>
      <c r="AV166" s="11"/>
      <c r="AW166" s="12">
        <f t="shared" si="77"/>
        <v>0</v>
      </c>
      <c r="AX166" s="2">
        <f t="shared" si="72"/>
        <v>0</v>
      </c>
      <c r="AY166" s="2">
        <f t="shared" si="73"/>
        <v>0</v>
      </c>
      <c r="AZ166" s="2">
        <f t="shared" si="74"/>
        <v>0</v>
      </c>
    </row>
    <row r="167" spans="1:52" ht="23.25" customHeight="1">
      <c r="A167" s="8">
        <v>1</v>
      </c>
      <c r="B167" s="9" t="s">
        <v>363</v>
      </c>
      <c r="C167" s="10" t="s">
        <v>364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2">
        <f t="shared" si="76"/>
        <v>0</v>
      </c>
      <c r="AU167" s="11"/>
      <c r="AV167" s="11"/>
      <c r="AW167" s="12">
        <f t="shared" si="77"/>
        <v>0</v>
      </c>
      <c r="AX167" s="2">
        <f t="shared" si="72"/>
        <v>0</v>
      </c>
      <c r="AY167" s="2">
        <f t="shared" si="73"/>
        <v>0</v>
      </c>
      <c r="AZ167" s="2">
        <f t="shared" si="74"/>
        <v>0</v>
      </c>
    </row>
    <row r="168" spans="1:52" ht="15.75">
      <c r="A168" s="8">
        <v>1</v>
      </c>
      <c r="B168" s="9" t="s">
        <v>365</v>
      </c>
      <c r="C168" s="9" t="s">
        <v>366</v>
      </c>
      <c r="D168" s="12">
        <f>D169+D170+D171</f>
        <v>0</v>
      </c>
      <c r="E168" s="12">
        <f t="shared" ref="E168:AW168" si="82">E169+E170+E171</f>
        <v>0</v>
      </c>
      <c r="F168" s="12">
        <f t="shared" si="82"/>
        <v>0</v>
      </c>
      <c r="G168" s="12">
        <f t="shared" si="82"/>
        <v>0</v>
      </c>
      <c r="H168" s="12">
        <f t="shared" si="82"/>
        <v>0</v>
      </c>
      <c r="I168" s="12">
        <f t="shared" si="82"/>
        <v>0</v>
      </c>
      <c r="J168" s="12">
        <f t="shared" si="82"/>
        <v>0</v>
      </c>
      <c r="K168" s="12">
        <f t="shared" si="82"/>
        <v>0</v>
      </c>
      <c r="L168" s="12">
        <f t="shared" si="82"/>
        <v>0</v>
      </c>
      <c r="M168" s="12">
        <f t="shared" si="82"/>
        <v>0</v>
      </c>
      <c r="N168" s="12">
        <f t="shared" si="82"/>
        <v>0</v>
      </c>
      <c r="O168" s="12">
        <f t="shared" si="82"/>
        <v>0</v>
      </c>
      <c r="P168" s="12">
        <f t="shared" si="82"/>
        <v>0</v>
      </c>
      <c r="Q168" s="12">
        <f t="shared" si="82"/>
        <v>0</v>
      </c>
      <c r="R168" s="12">
        <f t="shared" si="82"/>
        <v>0</v>
      </c>
      <c r="S168" s="12">
        <f t="shared" si="82"/>
        <v>0</v>
      </c>
      <c r="T168" s="12">
        <f t="shared" si="82"/>
        <v>0</v>
      </c>
      <c r="U168" s="12">
        <f t="shared" si="82"/>
        <v>0</v>
      </c>
      <c r="V168" s="12">
        <f t="shared" si="82"/>
        <v>0</v>
      </c>
      <c r="W168" s="12">
        <f t="shared" si="82"/>
        <v>0</v>
      </c>
      <c r="X168" s="12">
        <f t="shared" si="82"/>
        <v>0</v>
      </c>
      <c r="Y168" s="12">
        <f t="shared" si="82"/>
        <v>0</v>
      </c>
      <c r="Z168" s="12">
        <f t="shared" si="82"/>
        <v>0</v>
      </c>
      <c r="AA168" s="12">
        <f t="shared" si="82"/>
        <v>0</v>
      </c>
      <c r="AB168" s="12">
        <f t="shared" si="82"/>
        <v>0</v>
      </c>
      <c r="AC168" s="12">
        <f t="shared" si="82"/>
        <v>0</v>
      </c>
      <c r="AD168" s="12">
        <f t="shared" si="82"/>
        <v>0</v>
      </c>
      <c r="AE168" s="12">
        <f t="shared" si="82"/>
        <v>0</v>
      </c>
      <c r="AF168" s="12">
        <f t="shared" si="82"/>
        <v>0</v>
      </c>
      <c r="AG168" s="12">
        <f t="shared" si="82"/>
        <v>0</v>
      </c>
      <c r="AH168" s="12">
        <f t="shared" si="82"/>
        <v>0</v>
      </c>
      <c r="AI168" s="12">
        <f t="shared" si="82"/>
        <v>0</v>
      </c>
      <c r="AJ168" s="12">
        <f t="shared" si="82"/>
        <v>0</v>
      </c>
      <c r="AK168" s="12">
        <f t="shared" si="82"/>
        <v>0</v>
      </c>
      <c r="AL168" s="12">
        <f t="shared" si="82"/>
        <v>0</v>
      </c>
      <c r="AM168" s="12">
        <f t="shared" si="82"/>
        <v>0</v>
      </c>
      <c r="AN168" s="12">
        <f t="shared" si="82"/>
        <v>0</v>
      </c>
      <c r="AO168" s="12">
        <f t="shared" si="82"/>
        <v>0</v>
      </c>
      <c r="AP168" s="12">
        <f t="shared" si="82"/>
        <v>0</v>
      </c>
      <c r="AQ168" s="12">
        <f t="shared" si="82"/>
        <v>0</v>
      </c>
      <c r="AR168" s="12">
        <f t="shared" si="82"/>
        <v>0</v>
      </c>
      <c r="AS168" s="12">
        <f t="shared" si="82"/>
        <v>0</v>
      </c>
      <c r="AT168" s="12">
        <f t="shared" si="82"/>
        <v>0</v>
      </c>
      <c r="AU168" s="12">
        <f t="shared" si="82"/>
        <v>0</v>
      </c>
      <c r="AV168" s="12">
        <f t="shared" si="82"/>
        <v>0</v>
      </c>
      <c r="AW168" s="12">
        <f t="shared" si="82"/>
        <v>0</v>
      </c>
      <c r="AX168" s="2">
        <f t="shared" si="72"/>
        <v>0</v>
      </c>
      <c r="AY168" s="2">
        <f t="shared" si="73"/>
        <v>0</v>
      </c>
      <c r="AZ168" s="2">
        <f t="shared" si="74"/>
        <v>0</v>
      </c>
    </row>
    <row r="169" spans="1:52" ht="31.5">
      <c r="A169" s="8">
        <v>1</v>
      </c>
      <c r="B169" s="10" t="s">
        <v>367</v>
      </c>
      <c r="C169" s="10" t="s">
        <v>368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2">
        <f t="shared" si="76"/>
        <v>0</v>
      </c>
      <c r="AU169" s="11"/>
      <c r="AV169" s="11"/>
      <c r="AW169" s="12">
        <f t="shared" si="77"/>
        <v>0</v>
      </c>
      <c r="AX169" s="2">
        <f t="shared" si="72"/>
        <v>0</v>
      </c>
      <c r="AY169" s="2">
        <f t="shared" si="73"/>
        <v>0</v>
      </c>
      <c r="AZ169" s="2">
        <f t="shared" si="74"/>
        <v>0</v>
      </c>
    </row>
    <row r="170" spans="1:52" ht="31.5">
      <c r="A170" s="8">
        <v>1</v>
      </c>
      <c r="B170" s="10" t="s">
        <v>369</v>
      </c>
      <c r="C170" s="10" t="s">
        <v>370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2">
        <f t="shared" si="76"/>
        <v>0</v>
      </c>
      <c r="AU170" s="11"/>
      <c r="AV170" s="11"/>
      <c r="AW170" s="12">
        <f t="shared" si="77"/>
        <v>0</v>
      </c>
      <c r="AX170" s="2">
        <f t="shared" si="72"/>
        <v>0</v>
      </c>
      <c r="AY170" s="2">
        <f t="shared" si="73"/>
        <v>0</v>
      </c>
      <c r="AZ170" s="2">
        <f t="shared" si="74"/>
        <v>0</v>
      </c>
    </row>
    <row r="171" spans="1:52" ht="31.5">
      <c r="A171" s="8">
        <v>1</v>
      </c>
      <c r="B171" s="10" t="s">
        <v>371</v>
      </c>
      <c r="C171" s="10" t="s">
        <v>372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2">
        <f t="shared" si="76"/>
        <v>0</v>
      </c>
      <c r="AU171" s="11"/>
      <c r="AV171" s="11"/>
      <c r="AW171" s="12">
        <f t="shared" si="77"/>
        <v>0</v>
      </c>
      <c r="AX171" s="2">
        <f t="shared" si="72"/>
        <v>0</v>
      </c>
      <c r="AY171" s="2">
        <f t="shared" si="73"/>
        <v>0</v>
      </c>
      <c r="AZ171" s="2">
        <f t="shared" si="74"/>
        <v>0</v>
      </c>
    </row>
    <row r="172" spans="1:52" ht="15.75">
      <c r="A172" s="8">
        <v>1</v>
      </c>
      <c r="B172" s="9" t="s">
        <v>373</v>
      </c>
      <c r="C172" s="10" t="s">
        <v>374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2">
        <f t="shared" si="76"/>
        <v>0</v>
      </c>
      <c r="AU172" s="11"/>
      <c r="AV172" s="11"/>
      <c r="AW172" s="12">
        <f t="shared" si="77"/>
        <v>0</v>
      </c>
      <c r="AX172" s="2">
        <f t="shared" si="72"/>
        <v>0</v>
      </c>
      <c r="AY172" s="2">
        <f t="shared" si="73"/>
        <v>0</v>
      </c>
      <c r="AZ172" s="2">
        <f t="shared" si="74"/>
        <v>0</v>
      </c>
    </row>
    <row r="173" spans="1:52" ht="47.25">
      <c r="A173" s="8">
        <v>1</v>
      </c>
      <c r="B173" s="9" t="s">
        <v>375</v>
      </c>
      <c r="C173" s="10" t="s">
        <v>376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2">
        <f t="shared" si="76"/>
        <v>0</v>
      </c>
      <c r="AU173" s="11"/>
      <c r="AV173" s="11"/>
      <c r="AW173" s="12">
        <f t="shared" si="77"/>
        <v>0</v>
      </c>
      <c r="AX173" s="2">
        <f t="shared" si="72"/>
        <v>0</v>
      </c>
      <c r="AY173" s="2">
        <f t="shared" si="73"/>
        <v>0</v>
      </c>
      <c r="AZ173" s="2">
        <f t="shared" si="74"/>
        <v>0</v>
      </c>
    </row>
    <row r="174" spans="1:52" ht="31.5">
      <c r="A174" s="8">
        <v>1</v>
      </c>
      <c r="B174" s="9" t="s">
        <v>377</v>
      </c>
      <c r="C174" s="10" t="s">
        <v>378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2">
        <f t="shared" si="76"/>
        <v>0</v>
      </c>
      <c r="AU174" s="11"/>
      <c r="AV174" s="11"/>
      <c r="AW174" s="12">
        <f t="shared" si="77"/>
        <v>0</v>
      </c>
      <c r="AX174" s="2">
        <f t="shared" si="72"/>
        <v>0</v>
      </c>
      <c r="AY174" s="2">
        <f t="shared" si="73"/>
        <v>0</v>
      </c>
      <c r="AZ174" s="2">
        <f t="shared" si="74"/>
        <v>0</v>
      </c>
    </row>
    <row r="175" spans="1:52" ht="31.5">
      <c r="A175" s="8">
        <v>1</v>
      </c>
      <c r="B175" s="9" t="s">
        <v>379</v>
      </c>
      <c r="C175" s="10" t="s">
        <v>380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2">
        <f t="shared" si="76"/>
        <v>0</v>
      </c>
      <c r="AU175" s="11"/>
      <c r="AV175" s="11"/>
      <c r="AW175" s="12">
        <f t="shared" si="77"/>
        <v>0</v>
      </c>
      <c r="AX175" s="2">
        <f t="shared" si="72"/>
        <v>0</v>
      </c>
      <c r="AY175" s="2">
        <f t="shared" si="73"/>
        <v>0</v>
      </c>
      <c r="AZ175" s="2">
        <f t="shared" si="74"/>
        <v>0</v>
      </c>
    </row>
    <row r="176" spans="1:52" ht="15.75">
      <c r="A176" s="8">
        <v>1</v>
      </c>
      <c r="B176" s="9" t="s">
        <v>381</v>
      </c>
      <c r="C176" s="10" t="s">
        <v>382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2">
        <f t="shared" si="76"/>
        <v>0</v>
      </c>
      <c r="AU176" s="11"/>
      <c r="AV176" s="11"/>
      <c r="AW176" s="12">
        <f t="shared" si="77"/>
        <v>0</v>
      </c>
      <c r="AX176" s="2">
        <f t="shared" si="72"/>
        <v>0</v>
      </c>
      <c r="AY176" s="2">
        <f t="shared" si="73"/>
        <v>0</v>
      </c>
      <c r="AZ176" s="2">
        <f t="shared" si="74"/>
        <v>0</v>
      </c>
    </row>
    <row r="177" spans="1:52" ht="31.5">
      <c r="A177" s="8">
        <v>1</v>
      </c>
      <c r="B177" s="9" t="s">
        <v>383</v>
      </c>
      <c r="C177" s="10" t="s">
        <v>384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2">
        <f t="shared" si="76"/>
        <v>0</v>
      </c>
      <c r="AU177" s="11"/>
      <c r="AV177" s="11"/>
      <c r="AW177" s="12">
        <f t="shared" si="77"/>
        <v>0</v>
      </c>
      <c r="AX177" s="2">
        <f t="shared" si="72"/>
        <v>0</v>
      </c>
      <c r="AY177" s="2">
        <f t="shared" si="73"/>
        <v>0</v>
      </c>
      <c r="AZ177" s="2">
        <f t="shared" si="74"/>
        <v>0</v>
      </c>
    </row>
    <row r="178" spans="1:52" ht="31.5">
      <c r="A178" s="8">
        <v>1</v>
      </c>
      <c r="B178" s="9" t="s">
        <v>385</v>
      </c>
      <c r="C178" s="10" t="s">
        <v>386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2">
        <f t="shared" si="76"/>
        <v>0</v>
      </c>
      <c r="AU178" s="11"/>
      <c r="AV178" s="11"/>
      <c r="AW178" s="12">
        <f t="shared" si="77"/>
        <v>0</v>
      </c>
      <c r="AX178" s="2">
        <f t="shared" si="72"/>
        <v>0</v>
      </c>
      <c r="AY178" s="2">
        <f t="shared" si="73"/>
        <v>0</v>
      </c>
      <c r="AZ178" s="2">
        <f t="shared" si="74"/>
        <v>0</v>
      </c>
    </row>
    <row r="179" spans="1:52" ht="47.25">
      <c r="A179" s="8">
        <v>1</v>
      </c>
      <c r="B179" s="9" t="s">
        <v>387</v>
      </c>
      <c r="C179" s="10" t="s">
        <v>388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2">
        <f t="shared" si="76"/>
        <v>0</v>
      </c>
      <c r="AU179" s="11"/>
      <c r="AV179" s="11"/>
      <c r="AW179" s="12">
        <f t="shared" si="77"/>
        <v>0</v>
      </c>
      <c r="AX179" s="2">
        <f t="shared" si="72"/>
        <v>0</v>
      </c>
      <c r="AY179" s="2">
        <f t="shared" si="73"/>
        <v>0</v>
      </c>
      <c r="AZ179" s="2">
        <f t="shared" si="74"/>
        <v>0</v>
      </c>
    </row>
    <row r="180" spans="1:52" ht="63">
      <c r="A180" s="8">
        <v>1</v>
      </c>
      <c r="B180" s="9" t="s">
        <v>389</v>
      </c>
      <c r="C180" s="10" t="s">
        <v>390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2">
        <f t="shared" si="76"/>
        <v>0</v>
      </c>
      <c r="AU180" s="11"/>
      <c r="AV180" s="11"/>
      <c r="AW180" s="12">
        <f t="shared" si="77"/>
        <v>0</v>
      </c>
      <c r="AX180" s="2">
        <f t="shared" si="72"/>
        <v>0</v>
      </c>
      <c r="AY180" s="2">
        <f t="shared" si="73"/>
        <v>0</v>
      </c>
      <c r="AZ180" s="2">
        <f t="shared" si="74"/>
        <v>0</v>
      </c>
    </row>
    <row r="181" spans="1:52" ht="78.75">
      <c r="A181" s="8">
        <v>1</v>
      </c>
      <c r="B181" s="9" t="s">
        <v>391</v>
      </c>
      <c r="C181" s="10" t="s">
        <v>392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2">
        <f t="shared" si="76"/>
        <v>0</v>
      </c>
      <c r="AU181" s="11"/>
      <c r="AV181" s="11"/>
      <c r="AW181" s="12">
        <f t="shared" si="77"/>
        <v>0</v>
      </c>
      <c r="AX181" s="2">
        <f t="shared" si="72"/>
        <v>0</v>
      </c>
      <c r="AY181" s="2">
        <f t="shared" si="73"/>
        <v>0</v>
      </c>
      <c r="AZ181" s="2">
        <f t="shared" si="74"/>
        <v>0</v>
      </c>
    </row>
    <row r="182" spans="1:52" ht="15.75">
      <c r="A182" s="8">
        <v>1</v>
      </c>
      <c r="B182" s="9" t="s">
        <v>393</v>
      </c>
      <c r="C182" s="10" t="s">
        <v>394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2">
        <f t="shared" si="76"/>
        <v>0</v>
      </c>
      <c r="AU182" s="11"/>
      <c r="AV182" s="11"/>
      <c r="AW182" s="12">
        <f t="shared" si="77"/>
        <v>0</v>
      </c>
      <c r="AX182" s="2">
        <f t="shared" si="72"/>
        <v>0</v>
      </c>
      <c r="AY182" s="2">
        <f t="shared" si="73"/>
        <v>0</v>
      </c>
      <c r="AZ182" s="2">
        <f t="shared" si="74"/>
        <v>0</v>
      </c>
    </row>
    <row r="183" spans="1:52" ht="31.5">
      <c r="A183" s="8">
        <v>1</v>
      </c>
      <c r="B183" s="9" t="s">
        <v>395</v>
      </c>
      <c r="C183" s="10" t="s">
        <v>396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2">
        <f t="shared" si="76"/>
        <v>0</v>
      </c>
      <c r="AU183" s="11"/>
      <c r="AV183" s="11"/>
      <c r="AW183" s="12">
        <f t="shared" si="77"/>
        <v>0</v>
      </c>
      <c r="AX183" s="2">
        <f t="shared" si="72"/>
        <v>0</v>
      </c>
      <c r="AY183" s="2">
        <f t="shared" si="73"/>
        <v>0</v>
      </c>
      <c r="AZ183" s="2">
        <f t="shared" si="74"/>
        <v>0</v>
      </c>
    </row>
    <row r="184" spans="1:52" ht="31.5">
      <c r="A184" s="8">
        <v>1</v>
      </c>
      <c r="B184" s="9" t="s">
        <v>397</v>
      </c>
      <c r="C184" s="10" t="s">
        <v>398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2">
        <f t="shared" si="76"/>
        <v>0</v>
      </c>
      <c r="AU184" s="11"/>
      <c r="AV184" s="11"/>
      <c r="AW184" s="12">
        <f t="shared" si="77"/>
        <v>0</v>
      </c>
      <c r="AX184" s="2">
        <f t="shared" si="72"/>
        <v>0</v>
      </c>
      <c r="AY184" s="2">
        <f t="shared" si="73"/>
        <v>0</v>
      </c>
      <c r="AZ184" s="2">
        <f t="shared" si="74"/>
        <v>0</v>
      </c>
    </row>
    <row r="185" spans="1:52" ht="47.25">
      <c r="A185" s="8">
        <v>1</v>
      </c>
      <c r="B185" s="9" t="s">
        <v>399</v>
      </c>
      <c r="C185" s="10" t="s">
        <v>400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2">
        <f t="shared" si="76"/>
        <v>0</v>
      </c>
      <c r="AU185" s="11"/>
      <c r="AV185" s="11"/>
      <c r="AW185" s="12">
        <f t="shared" si="77"/>
        <v>0</v>
      </c>
      <c r="AX185" s="2">
        <f t="shared" si="72"/>
        <v>0</v>
      </c>
      <c r="AY185" s="2">
        <f t="shared" si="73"/>
        <v>0</v>
      </c>
      <c r="AZ185" s="2">
        <f t="shared" si="74"/>
        <v>0</v>
      </c>
    </row>
    <row r="186" spans="1:52" ht="15.75">
      <c r="A186" s="8">
        <v>1</v>
      </c>
      <c r="B186" s="9" t="s">
        <v>401</v>
      </c>
      <c r="C186" s="10" t="s">
        <v>402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2">
        <f t="shared" si="76"/>
        <v>0</v>
      </c>
      <c r="AU186" s="11"/>
      <c r="AV186" s="11"/>
      <c r="AW186" s="12">
        <f t="shared" si="77"/>
        <v>0</v>
      </c>
      <c r="AX186" s="2">
        <f t="shared" si="72"/>
        <v>0</v>
      </c>
      <c r="AY186" s="2">
        <f t="shared" si="73"/>
        <v>0</v>
      </c>
      <c r="AZ186" s="2">
        <f t="shared" si="74"/>
        <v>0</v>
      </c>
    </row>
    <row r="187" spans="1:52" ht="47.25">
      <c r="A187" s="8">
        <v>1</v>
      </c>
      <c r="B187" s="9" t="s">
        <v>403</v>
      </c>
      <c r="C187" s="10" t="s">
        <v>404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2">
        <f t="shared" si="76"/>
        <v>0</v>
      </c>
      <c r="AU187" s="11"/>
      <c r="AV187" s="11"/>
      <c r="AW187" s="12">
        <f t="shared" si="77"/>
        <v>0</v>
      </c>
      <c r="AX187" s="2">
        <f t="shared" si="72"/>
        <v>0</v>
      </c>
      <c r="AY187" s="2">
        <f t="shared" si="73"/>
        <v>0</v>
      </c>
      <c r="AZ187" s="2">
        <f t="shared" si="74"/>
        <v>0</v>
      </c>
    </row>
    <row r="188" spans="1:52" ht="31.5">
      <c r="A188" s="8">
        <v>1</v>
      </c>
      <c r="B188" s="9" t="s">
        <v>405</v>
      </c>
      <c r="C188" s="10" t="s">
        <v>406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2">
        <f t="shared" si="76"/>
        <v>0</v>
      </c>
      <c r="AU188" s="11"/>
      <c r="AV188" s="11"/>
      <c r="AW188" s="12">
        <f t="shared" si="77"/>
        <v>0</v>
      </c>
      <c r="AX188" s="2">
        <f t="shared" si="72"/>
        <v>0</v>
      </c>
      <c r="AY188" s="2">
        <f t="shared" si="73"/>
        <v>0</v>
      </c>
      <c r="AZ188" s="2">
        <f t="shared" si="74"/>
        <v>0</v>
      </c>
    </row>
    <row r="189" spans="1:52" ht="31.5">
      <c r="A189" s="8">
        <v>1</v>
      </c>
      <c r="B189" s="9" t="s">
        <v>407</v>
      </c>
      <c r="C189" s="10" t="s">
        <v>408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2">
        <f t="shared" si="76"/>
        <v>0</v>
      </c>
      <c r="AU189" s="11"/>
      <c r="AV189" s="11"/>
      <c r="AW189" s="12">
        <f t="shared" si="77"/>
        <v>0</v>
      </c>
      <c r="AX189" s="2">
        <f t="shared" si="72"/>
        <v>0</v>
      </c>
      <c r="AY189" s="2">
        <f t="shared" si="73"/>
        <v>0</v>
      </c>
      <c r="AZ189" s="2">
        <f t="shared" si="74"/>
        <v>0</v>
      </c>
    </row>
    <row r="190" spans="1:52" ht="15.75">
      <c r="A190" s="8">
        <v>1</v>
      </c>
      <c r="B190" s="9" t="s">
        <v>409</v>
      </c>
      <c r="C190" s="10" t="s">
        <v>410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2">
        <f t="shared" si="76"/>
        <v>0</v>
      </c>
      <c r="AU190" s="11"/>
      <c r="AV190" s="11"/>
      <c r="AW190" s="12">
        <f t="shared" si="77"/>
        <v>0</v>
      </c>
      <c r="AX190" s="2">
        <f t="shared" si="72"/>
        <v>0</v>
      </c>
      <c r="AY190" s="2">
        <f t="shared" si="73"/>
        <v>0</v>
      </c>
      <c r="AZ190" s="2">
        <f t="shared" si="74"/>
        <v>0</v>
      </c>
    </row>
    <row r="191" spans="1:52" ht="15.75">
      <c r="A191" s="8">
        <v>1</v>
      </c>
      <c r="B191" s="9" t="s">
        <v>411</v>
      </c>
      <c r="C191" s="10" t="s">
        <v>412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2">
        <f t="shared" si="76"/>
        <v>0</v>
      </c>
      <c r="AU191" s="11"/>
      <c r="AV191" s="11"/>
      <c r="AW191" s="12">
        <f t="shared" si="77"/>
        <v>0</v>
      </c>
      <c r="AX191" s="2">
        <f t="shared" si="72"/>
        <v>0</v>
      </c>
      <c r="AY191" s="2">
        <f t="shared" si="73"/>
        <v>0</v>
      </c>
      <c r="AZ191" s="2">
        <f t="shared" si="74"/>
        <v>0</v>
      </c>
    </row>
    <row r="192" spans="1:52" ht="47.25">
      <c r="A192" s="8">
        <v>1</v>
      </c>
      <c r="B192" s="9" t="s">
        <v>413</v>
      </c>
      <c r="C192" s="10" t="s">
        <v>414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2">
        <f t="shared" si="76"/>
        <v>0</v>
      </c>
      <c r="AU192" s="11"/>
      <c r="AV192" s="11"/>
      <c r="AW192" s="12">
        <f t="shared" si="77"/>
        <v>0</v>
      </c>
      <c r="AX192" s="2">
        <f t="shared" si="72"/>
        <v>0</v>
      </c>
      <c r="AY192" s="2">
        <f t="shared" si="73"/>
        <v>0</v>
      </c>
      <c r="AZ192" s="2">
        <f t="shared" si="74"/>
        <v>0</v>
      </c>
    </row>
    <row r="193" spans="1:52" ht="15.75">
      <c r="A193" s="8">
        <v>1</v>
      </c>
      <c r="B193" s="9" t="s">
        <v>415</v>
      </c>
      <c r="C193" s="10" t="s">
        <v>416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2">
        <f t="shared" si="76"/>
        <v>0</v>
      </c>
      <c r="AU193" s="11"/>
      <c r="AV193" s="11"/>
      <c r="AW193" s="12">
        <f t="shared" si="77"/>
        <v>0</v>
      </c>
      <c r="AX193" s="2">
        <f t="shared" si="72"/>
        <v>0</v>
      </c>
      <c r="AY193" s="2">
        <f t="shared" si="73"/>
        <v>0</v>
      </c>
      <c r="AZ193" s="2">
        <f t="shared" si="74"/>
        <v>0</v>
      </c>
    </row>
    <row r="194" spans="1:52" ht="15.75">
      <c r="A194" s="8">
        <v>1</v>
      </c>
      <c r="B194" s="9" t="s">
        <v>417</v>
      </c>
      <c r="C194" s="10" t="s">
        <v>418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2">
        <f t="shared" si="76"/>
        <v>0</v>
      </c>
      <c r="AU194" s="11"/>
      <c r="AV194" s="11"/>
      <c r="AW194" s="12">
        <f t="shared" si="77"/>
        <v>0</v>
      </c>
      <c r="AX194" s="2">
        <f t="shared" si="72"/>
        <v>0</v>
      </c>
      <c r="AY194" s="2">
        <f t="shared" si="73"/>
        <v>0</v>
      </c>
      <c r="AZ194" s="2">
        <f t="shared" si="74"/>
        <v>0</v>
      </c>
    </row>
    <row r="195" spans="1:52" ht="18.75">
      <c r="A195" s="8">
        <v>1</v>
      </c>
      <c r="B195" s="33" t="s">
        <v>419</v>
      </c>
      <c r="C195" s="34" t="s">
        <v>420</v>
      </c>
      <c r="D195" s="35">
        <f>D196</f>
        <v>0</v>
      </c>
      <c r="E195" s="35">
        <f t="shared" ref="E195:AW195" si="83">E196</f>
        <v>0</v>
      </c>
      <c r="F195" s="35">
        <f t="shared" si="83"/>
        <v>0</v>
      </c>
      <c r="G195" s="35">
        <f t="shared" si="83"/>
        <v>0</v>
      </c>
      <c r="H195" s="35">
        <f t="shared" si="83"/>
        <v>0</v>
      </c>
      <c r="I195" s="35">
        <f t="shared" si="83"/>
        <v>0</v>
      </c>
      <c r="J195" s="35">
        <f t="shared" si="83"/>
        <v>0</v>
      </c>
      <c r="K195" s="35">
        <f t="shared" si="83"/>
        <v>0</v>
      </c>
      <c r="L195" s="35">
        <f t="shared" si="83"/>
        <v>0</v>
      </c>
      <c r="M195" s="35">
        <f t="shared" si="83"/>
        <v>0</v>
      </c>
      <c r="N195" s="35">
        <f t="shared" si="83"/>
        <v>0</v>
      </c>
      <c r="O195" s="35">
        <f t="shared" si="83"/>
        <v>0</v>
      </c>
      <c r="P195" s="35">
        <f t="shared" si="83"/>
        <v>0</v>
      </c>
      <c r="Q195" s="35">
        <f t="shared" si="83"/>
        <v>0</v>
      </c>
      <c r="R195" s="35">
        <f t="shared" si="83"/>
        <v>0</v>
      </c>
      <c r="S195" s="35">
        <f t="shared" si="83"/>
        <v>0</v>
      </c>
      <c r="T195" s="35">
        <f t="shared" si="83"/>
        <v>0</v>
      </c>
      <c r="U195" s="35">
        <f t="shared" si="83"/>
        <v>0</v>
      </c>
      <c r="V195" s="35">
        <f t="shared" si="83"/>
        <v>0</v>
      </c>
      <c r="W195" s="35">
        <f t="shared" si="83"/>
        <v>0</v>
      </c>
      <c r="X195" s="35">
        <f t="shared" si="83"/>
        <v>0</v>
      </c>
      <c r="Y195" s="35">
        <f t="shared" si="83"/>
        <v>0</v>
      </c>
      <c r="Z195" s="35">
        <f t="shared" si="83"/>
        <v>0</v>
      </c>
      <c r="AA195" s="35">
        <f t="shared" si="83"/>
        <v>0</v>
      </c>
      <c r="AB195" s="35">
        <f t="shared" si="83"/>
        <v>0</v>
      </c>
      <c r="AC195" s="35">
        <f t="shared" si="83"/>
        <v>0</v>
      </c>
      <c r="AD195" s="35">
        <f t="shared" si="83"/>
        <v>0</v>
      </c>
      <c r="AE195" s="35">
        <f t="shared" si="83"/>
        <v>0</v>
      </c>
      <c r="AF195" s="35">
        <f t="shared" si="83"/>
        <v>0</v>
      </c>
      <c r="AG195" s="35">
        <f t="shared" si="83"/>
        <v>0</v>
      </c>
      <c r="AH195" s="35">
        <f t="shared" si="83"/>
        <v>0</v>
      </c>
      <c r="AI195" s="35">
        <f t="shared" si="83"/>
        <v>0</v>
      </c>
      <c r="AJ195" s="35">
        <f t="shared" si="83"/>
        <v>0</v>
      </c>
      <c r="AK195" s="35">
        <f t="shared" si="83"/>
        <v>0</v>
      </c>
      <c r="AL195" s="35">
        <f t="shared" si="83"/>
        <v>0</v>
      </c>
      <c r="AM195" s="35">
        <f t="shared" si="83"/>
        <v>0</v>
      </c>
      <c r="AN195" s="35">
        <f t="shared" si="83"/>
        <v>0</v>
      </c>
      <c r="AO195" s="35">
        <f t="shared" si="83"/>
        <v>0</v>
      </c>
      <c r="AP195" s="35">
        <f t="shared" si="83"/>
        <v>0</v>
      </c>
      <c r="AQ195" s="35">
        <f t="shared" si="83"/>
        <v>0</v>
      </c>
      <c r="AR195" s="35">
        <f t="shared" si="83"/>
        <v>0</v>
      </c>
      <c r="AS195" s="35">
        <f t="shared" si="83"/>
        <v>0</v>
      </c>
      <c r="AT195" s="35">
        <f t="shared" si="83"/>
        <v>0</v>
      </c>
      <c r="AU195" s="35">
        <f t="shared" si="83"/>
        <v>0</v>
      </c>
      <c r="AV195" s="35">
        <f t="shared" si="83"/>
        <v>0</v>
      </c>
      <c r="AW195" s="35">
        <f t="shared" si="83"/>
        <v>0</v>
      </c>
      <c r="AX195" s="2">
        <f t="shared" si="72"/>
        <v>0</v>
      </c>
      <c r="AY195" s="2">
        <f t="shared" si="73"/>
        <v>0</v>
      </c>
      <c r="AZ195" s="2">
        <f t="shared" si="74"/>
        <v>0</v>
      </c>
    </row>
    <row r="196" spans="1:52" ht="31.5">
      <c r="A196" s="8">
        <v>1</v>
      </c>
      <c r="B196" s="9" t="s">
        <v>421</v>
      </c>
      <c r="C196" s="10" t="s">
        <v>422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2">
        <f>SUM(D196:AS196)</f>
        <v>0</v>
      </c>
      <c r="AU196" s="11"/>
      <c r="AV196" s="11"/>
      <c r="AW196" s="12">
        <f>AT196+AU196+AV196</f>
        <v>0</v>
      </c>
      <c r="AX196" s="2">
        <f t="shared" si="72"/>
        <v>0</v>
      </c>
      <c r="AY196" s="2">
        <f t="shared" si="73"/>
        <v>0</v>
      </c>
      <c r="AZ196" s="2">
        <f t="shared" si="74"/>
        <v>0</v>
      </c>
    </row>
    <row r="197" spans="1:52" ht="18.75">
      <c r="A197" s="8">
        <v>1</v>
      </c>
      <c r="B197" s="33" t="s">
        <v>423</v>
      </c>
      <c r="C197" s="34" t="s">
        <v>424</v>
      </c>
      <c r="D197" s="35">
        <f>SUM(D198:D234)</f>
        <v>0</v>
      </c>
      <c r="E197" s="35">
        <f t="shared" ref="E197:AW197" si="84">SUM(E198:E234)</f>
        <v>0</v>
      </c>
      <c r="F197" s="35">
        <f t="shared" si="84"/>
        <v>0</v>
      </c>
      <c r="G197" s="35">
        <f t="shared" si="84"/>
        <v>0</v>
      </c>
      <c r="H197" s="35">
        <f t="shared" si="84"/>
        <v>0</v>
      </c>
      <c r="I197" s="35">
        <f t="shared" si="84"/>
        <v>0</v>
      </c>
      <c r="J197" s="35">
        <f t="shared" si="84"/>
        <v>0</v>
      </c>
      <c r="K197" s="35">
        <f t="shared" si="84"/>
        <v>0</v>
      </c>
      <c r="L197" s="35">
        <f t="shared" si="84"/>
        <v>0</v>
      </c>
      <c r="M197" s="35">
        <f t="shared" si="84"/>
        <v>0</v>
      </c>
      <c r="N197" s="35">
        <f t="shared" si="84"/>
        <v>0</v>
      </c>
      <c r="O197" s="35">
        <f t="shared" si="84"/>
        <v>0</v>
      </c>
      <c r="P197" s="35">
        <f t="shared" si="84"/>
        <v>0</v>
      </c>
      <c r="Q197" s="35">
        <f t="shared" si="84"/>
        <v>0</v>
      </c>
      <c r="R197" s="35">
        <f t="shared" si="84"/>
        <v>0</v>
      </c>
      <c r="S197" s="35">
        <f t="shared" si="84"/>
        <v>0</v>
      </c>
      <c r="T197" s="35">
        <f t="shared" si="84"/>
        <v>0</v>
      </c>
      <c r="U197" s="35">
        <f t="shared" si="84"/>
        <v>0</v>
      </c>
      <c r="V197" s="35">
        <f t="shared" si="84"/>
        <v>0</v>
      </c>
      <c r="W197" s="35">
        <f t="shared" si="84"/>
        <v>0</v>
      </c>
      <c r="X197" s="35">
        <f t="shared" si="84"/>
        <v>0</v>
      </c>
      <c r="Y197" s="35">
        <f t="shared" si="84"/>
        <v>0</v>
      </c>
      <c r="Z197" s="35">
        <f t="shared" si="84"/>
        <v>0</v>
      </c>
      <c r="AA197" s="35">
        <f t="shared" si="84"/>
        <v>0</v>
      </c>
      <c r="AB197" s="35">
        <f t="shared" si="84"/>
        <v>0</v>
      </c>
      <c r="AC197" s="35">
        <f t="shared" si="84"/>
        <v>0</v>
      </c>
      <c r="AD197" s="35">
        <f t="shared" si="84"/>
        <v>0</v>
      </c>
      <c r="AE197" s="35">
        <f t="shared" si="84"/>
        <v>0</v>
      </c>
      <c r="AF197" s="35">
        <f t="shared" si="84"/>
        <v>0</v>
      </c>
      <c r="AG197" s="35">
        <f t="shared" si="84"/>
        <v>0</v>
      </c>
      <c r="AH197" s="35">
        <f t="shared" si="84"/>
        <v>0</v>
      </c>
      <c r="AI197" s="35">
        <f t="shared" si="84"/>
        <v>0</v>
      </c>
      <c r="AJ197" s="35">
        <f t="shared" si="84"/>
        <v>0</v>
      </c>
      <c r="AK197" s="35">
        <f t="shared" si="84"/>
        <v>0</v>
      </c>
      <c r="AL197" s="35">
        <f t="shared" si="84"/>
        <v>0</v>
      </c>
      <c r="AM197" s="35">
        <f t="shared" si="84"/>
        <v>0</v>
      </c>
      <c r="AN197" s="35">
        <f t="shared" si="84"/>
        <v>0</v>
      </c>
      <c r="AO197" s="35">
        <f t="shared" si="84"/>
        <v>0</v>
      </c>
      <c r="AP197" s="35">
        <f t="shared" si="84"/>
        <v>0</v>
      </c>
      <c r="AQ197" s="35">
        <f t="shared" si="84"/>
        <v>0</v>
      </c>
      <c r="AR197" s="35">
        <f t="shared" si="84"/>
        <v>0</v>
      </c>
      <c r="AS197" s="35">
        <f t="shared" si="84"/>
        <v>0</v>
      </c>
      <c r="AT197" s="35">
        <f t="shared" si="84"/>
        <v>0</v>
      </c>
      <c r="AU197" s="35">
        <f t="shared" si="84"/>
        <v>0</v>
      </c>
      <c r="AV197" s="35">
        <f t="shared" si="84"/>
        <v>0</v>
      </c>
      <c r="AW197" s="35">
        <f t="shared" si="84"/>
        <v>0</v>
      </c>
      <c r="AX197" s="2">
        <f t="shared" ref="AX197:AX260" si="85">AT197-AW197</f>
        <v>0</v>
      </c>
      <c r="AY197" s="2">
        <f t="shared" ref="AY197:AY260" si="86">SUM(D197:AS197)</f>
        <v>0</v>
      </c>
      <c r="AZ197" s="2">
        <f t="shared" ref="AZ197:AZ260" si="87">AT197-AY197</f>
        <v>0</v>
      </c>
    </row>
    <row r="198" spans="1:52" ht="15.75">
      <c r="A198" s="8">
        <v>1</v>
      </c>
      <c r="B198" s="9" t="s">
        <v>425</v>
      </c>
      <c r="C198" s="10" t="s">
        <v>426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2">
        <f t="shared" ref="AT198:AT234" si="88">SUM(D198:AS198)</f>
        <v>0</v>
      </c>
      <c r="AU198" s="11"/>
      <c r="AV198" s="11"/>
      <c r="AW198" s="12">
        <f t="shared" ref="AW198:AW234" si="89">AT198+AU198+AV198</f>
        <v>0</v>
      </c>
      <c r="AX198" s="2">
        <f t="shared" si="85"/>
        <v>0</v>
      </c>
      <c r="AY198" s="2">
        <f t="shared" si="86"/>
        <v>0</v>
      </c>
      <c r="AZ198" s="2">
        <f t="shared" si="87"/>
        <v>0</v>
      </c>
    </row>
    <row r="199" spans="1:52" ht="15.75">
      <c r="A199" s="8">
        <v>1</v>
      </c>
      <c r="B199" s="9" t="s">
        <v>427</v>
      </c>
      <c r="C199" s="10" t="s">
        <v>428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2">
        <f t="shared" si="88"/>
        <v>0</v>
      </c>
      <c r="AU199" s="11"/>
      <c r="AV199" s="11"/>
      <c r="AW199" s="12">
        <f t="shared" si="89"/>
        <v>0</v>
      </c>
      <c r="AX199" s="2">
        <f t="shared" si="85"/>
        <v>0</v>
      </c>
      <c r="AY199" s="2">
        <f t="shared" si="86"/>
        <v>0</v>
      </c>
      <c r="AZ199" s="2">
        <f t="shared" si="87"/>
        <v>0</v>
      </c>
    </row>
    <row r="200" spans="1:52" ht="15.75">
      <c r="A200" s="8">
        <v>1</v>
      </c>
      <c r="B200" s="9" t="s">
        <v>429</v>
      </c>
      <c r="C200" s="10" t="s">
        <v>430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2">
        <f t="shared" si="88"/>
        <v>0</v>
      </c>
      <c r="AU200" s="11"/>
      <c r="AV200" s="11"/>
      <c r="AW200" s="12">
        <f t="shared" si="89"/>
        <v>0</v>
      </c>
      <c r="AX200" s="2">
        <f t="shared" si="85"/>
        <v>0</v>
      </c>
      <c r="AY200" s="2">
        <f t="shared" si="86"/>
        <v>0</v>
      </c>
      <c r="AZ200" s="2">
        <f t="shared" si="87"/>
        <v>0</v>
      </c>
    </row>
    <row r="201" spans="1:52" ht="15.75">
      <c r="A201" s="8">
        <v>1</v>
      </c>
      <c r="B201" s="9" t="s">
        <v>431</v>
      </c>
      <c r="C201" s="10" t="s">
        <v>432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2">
        <f t="shared" si="88"/>
        <v>0</v>
      </c>
      <c r="AU201" s="11"/>
      <c r="AV201" s="11"/>
      <c r="AW201" s="12">
        <f t="shared" si="89"/>
        <v>0</v>
      </c>
      <c r="AX201" s="2">
        <f t="shared" si="85"/>
        <v>0</v>
      </c>
      <c r="AY201" s="2">
        <f t="shared" si="86"/>
        <v>0</v>
      </c>
      <c r="AZ201" s="2">
        <f t="shared" si="87"/>
        <v>0</v>
      </c>
    </row>
    <row r="202" spans="1:52" ht="15.75">
      <c r="A202" s="8">
        <v>1</v>
      </c>
      <c r="B202" s="9" t="s">
        <v>433</v>
      </c>
      <c r="C202" s="10" t="s">
        <v>434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2">
        <f t="shared" si="88"/>
        <v>0</v>
      </c>
      <c r="AU202" s="11"/>
      <c r="AV202" s="11"/>
      <c r="AW202" s="12">
        <f t="shared" si="89"/>
        <v>0</v>
      </c>
      <c r="AX202" s="2">
        <f t="shared" si="85"/>
        <v>0</v>
      </c>
      <c r="AY202" s="2">
        <f t="shared" si="86"/>
        <v>0</v>
      </c>
      <c r="AZ202" s="2">
        <f t="shared" si="87"/>
        <v>0</v>
      </c>
    </row>
    <row r="203" spans="1:52" ht="15.75">
      <c r="A203" s="8">
        <v>1</v>
      </c>
      <c r="B203" s="9" t="s">
        <v>435</v>
      </c>
      <c r="C203" s="10" t="s">
        <v>436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2">
        <f t="shared" si="88"/>
        <v>0</v>
      </c>
      <c r="AU203" s="11"/>
      <c r="AV203" s="11"/>
      <c r="AW203" s="12">
        <f t="shared" si="89"/>
        <v>0</v>
      </c>
      <c r="AX203" s="2">
        <f t="shared" si="85"/>
        <v>0</v>
      </c>
      <c r="AY203" s="2">
        <f t="shared" si="86"/>
        <v>0</v>
      </c>
      <c r="AZ203" s="2">
        <f t="shared" si="87"/>
        <v>0</v>
      </c>
    </row>
    <row r="204" spans="1:52" ht="15.75">
      <c r="A204" s="8">
        <v>1</v>
      </c>
      <c r="B204" s="9" t="s">
        <v>437</v>
      </c>
      <c r="C204" s="10" t="s">
        <v>438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2">
        <f t="shared" si="88"/>
        <v>0</v>
      </c>
      <c r="AU204" s="11"/>
      <c r="AV204" s="11"/>
      <c r="AW204" s="12">
        <f t="shared" si="89"/>
        <v>0</v>
      </c>
      <c r="AX204" s="2">
        <f t="shared" si="85"/>
        <v>0</v>
      </c>
      <c r="AY204" s="2">
        <f t="shared" si="86"/>
        <v>0</v>
      </c>
      <c r="AZ204" s="2">
        <f t="shared" si="87"/>
        <v>0</v>
      </c>
    </row>
    <row r="205" spans="1:52" ht="15.75">
      <c r="A205" s="8">
        <v>1</v>
      </c>
      <c r="B205" s="9" t="s">
        <v>439</v>
      </c>
      <c r="C205" s="10" t="s">
        <v>440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2">
        <f t="shared" si="88"/>
        <v>0</v>
      </c>
      <c r="AU205" s="11"/>
      <c r="AV205" s="11"/>
      <c r="AW205" s="12">
        <f t="shared" si="89"/>
        <v>0</v>
      </c>
      <c r="AX205" s="2">
        <f t="shared" si="85"/>
        <v>0</v>
      </c>
      <c r="AY205" s="2">
        <f t="shared" si="86"/>
        <v>0</v>
      </c>
      <c r="AZ205" s="2">
        <f t="shared" si="87"/>
        <v>0</v>
      </c>
    </row>
    <row r="206" spans="1:52" ht="15.75">
      <c r="A206" s="8">
        <v>1</v>
      </c>
      <c r="B206" s="9" t="s">
        <v>441</v>
      </c>
      <c r="C206" s="10" t="s">
        <v>442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2">
        <f t="shared" si="88"/>
        <v>0</v>
      </c>
      <c r="AU206" s="11"/>
      <c r="AV206" s="11"/>
      <c r="AW206" s="12">
        <f t="shared" si="89"/>
        <v>0</v>
      </c>
      <c r="AX206" s="2">
        <f t="shared" si="85"/>
        <v>0</v>
      </c>
      <c r="AY206" s="2">
        <f t="shared" si="86"/>
        <v>0</v>
      </c>
      <c r="AZ206" s="2">
        <f t="shared" si="87"/>
        <v>0</v>
      </c>
    </row>
    <row r="207" spans="1:52" ht="15.75">
      <c r="A207" s="8">
        <v>1</v>
      </c>
      <c r="B207" s="9" t="s">
        <v>443</v>
      </c>
      <c r="C207" s="10" t="s">
        <v>444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2">
        <f t="shared" si="88"/>
        <v>0</v>
      </c>
      <c r="AU207" s="11"/>
      <c r="AV207" s="11"/>
      <c r="AW207" s="12">
        <f t="shared" si="89"/>
        <v>0</v>
      </c>
      <c r="AX207" s="2">
        <f t="shared" si="85"/>
        <v>0</v>
      </c>
      <c r="AY207" s="2">
        <f t="shared" si="86"/>
        <v>0</v>
      </c>
      <c r="AZ207" s="2">
        <f t="shared" si="87"/>
        <v>0</v>
      </c>
    </row>
    <row r="208" spans="1:52" ht="15.75">
      <c r="A208" s="8">
        <v>1</v>
      </c>
      <c r="B208" s="9" t="s">
        <v>445</v>
      </c>
      <c r="C208" s="10" t="s">
        <v>446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2">
        <f t="shared" si="88"/>
        <v>0</v>
      </c>
      <c r="AU208" s="11"/>
      <c r="AV208" s="11"/>
      <c r="AW208" s="12">
        <f t="shared" si="89"/>
        <v>0</v>
      </c>
      <c r="AX208" s="2">
        <f t="shared" si="85"/>
        <v>0</v>
      </c>
      <c r="AY208" s="2">
        <f t="shared" si="86"/>
        <v>0</v>
      </c>
      <c r="AZ208" s="2">
        <f t="shared" si="87"/>
        <v>0</v>
      </c>
    </row>
    <row r="209" spans="1:52" ht="31.5">
      <c r="A209" s="8">
        <v>1</v>
      </c>
      <c r="B209" s="9" t="s">
        <v>447</v>
      </c>
      <c r="C209" s="10" t="s">
        <v>448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2">
        <f t="shared" si="88"/>
        <v>0</v>
      </c>
      <c r="AU209" s="11"/>
      <c r="AV209" s="11"/>
      <c r="AW209" s="12">
        <f t="shared" si="89"/>
        <v>0</v>
      </c>
      <c r="AX209" s="2">
        <f t="shared" si="85"/>
        <v>0</v>
      </c>
      <c r="AY209" s="2">
        <f t="shared" si="86"/>
        <v>0</v>
      </c>
      <c r="AZ209" s="2">
        <f t="shared" si="87"/>
        <v>0</v>
      </c>
    </row>
    <row r="210" spans="1:52" ht="31.5">
      <c r="A210" s="8">
        <v>1</v>
      </c>
      <c r="B210" s="9" t="s">
        <v>449</v>
      </c>
      <c r="C210" s="10" t="s">
        <v>450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2">
        <f t="shared" si="88"/>
        <v>0</v>
      </c>
      <c r="AU210" s="11"/>
      <c r="AV210" s="11"/>
      <c r="AW210" s="12">
        <f t="shared" si="89"/>
        <v>0</v>
      </c>
      <c r="AX210" s="2">
        <f t="shared" si="85"/>
        <v>0</v>
      </c>
      <c r="AY210" s="2">
        <f t="shared" si="86"/>
        <v>0</v>
      </c>
      <c r="AZ210" s="2">
        <f t="shared" si="87"/>
        <v>0</v>
      </c>
    </row>
    <row r="211" spans="1:52" ht="31.5">
      <c r="A211" s="8">
        <v>1</v>
      </c>
      <c r="B211" s="9" t="s">
        <v>451</v>
      </c>
      <c r="C211" s="10" t="s">
        <v>452</v>
      </c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2">
        <f t="shared" si="88"/>
        <v>0</v>
      </c>
      <c r="AU211" s="11"/>
      <c r="AV211" s="11"/>
      <c r="AW211" s="12">
        <f t="shared" si="89"/>
        <v>0</v>
      </c>
      <c r="AX211" s="2">
        <f t="shared" si="85"/>
        <v>0</v>
      </c>
      <c r="AY211" s="2">
        <f t="shared" si="86"/>
        <v>0</v>
      </c>
      <c r="AZ211" s="2">
        <f t="shared" si="87"/>
        <v>0</v>
      </c>
    </row>
    <row r="212" spans="1:52" ht="31.5">
      <c r="A212" s="8">
        <v>1</v>
      </c>
      <c r="B212" s="9" t="s">
        <v>453</v>
      </c>
      <c r="C212" s="10" t="s">
        <v>454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2">
        <f t="shared" si="88"/>
        <v>0</v>
      </c>
      <c r="AU212" s="11"/>
      <c r="AV212" s="11"/>
      <c r="AW212" s="12">
        <f t="shared" si="89"/>
        <v>0</v>
      </c>
      <c r="AX212" s="2">
        <f t="shared" si="85"/>
        <v>0</v>
      </c>
      <c r="AY212" s="2">
        <f t="shared" si="86"/>
        <v>0</v>
      </c>
      <c r="AZ212" s="2">
        <f t="shared" si="87"/>
        <v>0</v>
      </c>
    </row>
    <row r="213" spans="1:52" ht="47.25">
      <c r="A213" s="8">
        <v>1</v>
      </c>
      <c r="B213" s="9" t="s">
        <v>455</v>
      </c>
      <c r="C213" s="10" t="s">
        <v>456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2">
        <f t="shared" si="88"/>
        <v>0</v>
      </c>
      <c r="AU213" s="11"/>
      <c r="AV213" s="11"/>
      <c r="AW213" s="12">
        <f t="shared" si="89"/>
        <v>0</v>
      </c>
      <c r="AX213" s="2">
        <f t="shared" si="85"/>
        <v>0</v>
      </c>
      <c r="AY213" s="2">
        <f t="shared" si="86"/>
        <v>0</v>
      </c>
      <c r="AZ213" s="2">
        <f t="shared" si="87"/>
        <v>0</v>
      </c>
    </row>
    <row r="214" spans="1:52" ht="47.25">
      <c r="A214" s="8">
        <v>1</v>
      </c>
      <c r="B214" s="9" t="s">
        <v>457</v>
      </c>
      <c r="C214" s="10" t="s">
        <v>458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2">
        <f t="shared" si="88"/>
        <v>0</v>
      </c>
      <c r="AU214" s="11"/>
      <c r="AV214" s="11"/>
      <c r="AW214" s="12">
        <f t="shared" si="89"/>
        <v>0</v>
      </c>
      <c r="AX214" s="2">
        <f t="shared" si="85"/>
        <v>0</v>
      </c>
      <c r="AY214" s="2">
        <f t="shared" si="86"/>
        <v>0</v>
      </c>
      <c r="AZ214" s="2">
        <f t="shared" si="87"/>
        <v>0</v>
      </c>
    </row>
    <row r="215" spans="1:52" ht="15.75">
      <c r="A215" s="8">
        <v>1</v>
      </c>
      <c r="B215" s="9" t="s">
        <v>459</v>
      </c>
      <c r="C215" s="10" t="s">
        <v>460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2">
        <f t="shared" si="88"/>
        <v>0</v>
      </c>
      <c r="AU215" s="11"/>
      <c r="AV215" s="11"/>
      <c r="AW215" s="12">
        <f t="shared" si="89"/>
        <v>0</v>
      </c>
      <c r="AX215" s="2">
        <f t="shared" si="85"/>
        <v>0</v>
      </c>
      <c r="AY215" s="2">
        <f t="shared" si="86"/>
        <v>0</v>
      </c>
      <c r="AZ215" s="2">
        <f t="shared" si="87"/>
        <v>0</v>
      </c>
    </row>
    <row r="216" spans="1:52" ht="15.75">
      <c r="A216" s="8">
        <v>1</v>
      </c>
      <c r="B216" s="9" t="s">
        <v>461</v>
      </c>
      <c r="C216" s="10" t="s">
        <v>462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2">
        <f t="shared" si="88"/>
        <v>0</v>
      </c>
      <c r="AU216" s="11"/>
      <c r="AV216" s="11"/>
      <c r="AW216" s="12">
        <f t="shared" si="89"/>
        <v>0</v>
      </c>
      <c r="AX216" s="2">
        <f t="shared" si="85"/>
        <v>0</v>
      </c>
      <c r="AY216" s="2">
        <f t="shared" si="86"/>
        <v>0</v>
      </c>
      <c r="AZ216" s="2">
        <f t="shared" si="87"/>
        <v>0</v>
      </c>
    </row>
    <row r="217" spans="1:52" ht="15.75">
      <c r="A217" s="8">
        <v>1</v>
      </c>
      <c r="B217" s="9" t="s">
        <v>463</v>
      </c>
      <c r="C217" s="10" t="s">
        <v>464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2">
        <f t="shared" si="88"/>
        <v>0</v>
      </c>
      <c r="AU217" s="11"/>
      <c r="AV217" s="11"/>
      <c r="AW217" s="12">
        <f t="shared" si="89"/>
        <v>0</v>
      </c>
      <c r="AX217" s="2">
        <f t="shared" si="85"/>
        <v>0</v>
      </c>
      <c r="AY217" s="2">
        <f t="shared" si="86"/>
        <v>0</v>
      </c>
      <c r="AZ217" s="2">
        <f t="shared" si="87"/>
        <v>0</v>
      </c>
    </row>
    <row r="218" spans="1:52" ht="31.5">
      <c r="A218" s="8">
        <v>1</v>
      </c>
      <c r="B218" s="9" t="s">
        <v>465</v>
      </c>
      <c r="C218" s="10" t="s">
        <v>466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2">
        <f t="shared" si="88"/>
        <v>0</v>
      </c>
      <c r="AU218" s="11"/>
      <c r="AV218" s="11"/>
      <c r="AW218" s="12">
        <f t="shared" si="89"/>
        <v>0</v>
      </c>
      <c r="AX218" s="2">
        <f t="shared" si="85"/>
        <v>0</v>
      </c>
      <c r="AY218" s="2">
        <f t="shared" si="86"/>
        <v>0</v>
      </c>
      <c r="AZ218" s="2">
        <f t="shared" si="87"/>
        <v>0</v>
      </c>
    </row>
    <row r="219" spans="1:52" ht="94.5">
      <c r="A219" s="8">
        <v>1</v>
      </c>
      <c r="B219" s="9" t="s">
        <v>467</v>
      </c>
      <c r="C219" s="10" t="s">
        <v>468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2">
        <f t="shared" si="88"/>
        <v>0</v>
      </c>
      <c r="AU219" s="11"/>
      <c r="AV219" s="11"/>
      <c r="AW219" s="12">
        <f t="shared" si="89"/>
        <v>0</v>
      </c>
      <c r="AX219" s="2">
        <f t="shared" si="85"/>
        <v>0</v>
      </c>
      <c r="AY219" s="2">
        <f t="shared" si="86"/>
        <v>0</v>
      </c>
      <c r="AZ219" s="2">
        <f t="shared" si="87"/>
        <v>0</v>
      </c>
    </row>
    <row r="220" spans="1:52" ht="31.5">
      <c r="A220" s="8">
        <v>1</v>
      </c>
      <c r="B220" s="9" t="s">
        <v>469</v>
      </c>
      <c r="C220" s="10" t="s">
        <v>470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2">
        <f t="shared" si="88"/>
        <v>0</v>
      </c>
      <c r="AU220" s="11"/>
      <c r="AV220" s="11"/>
      <c r="AW220" s="12">
        <f t="shared" si="89"/>
        <v>0</v>
      </c>
      <c r="AX220" s="2">
        <f t="shared" si="85"/>
        <v>0</v>
      </c>
      <c r="AY220" s="2">
        <f t="shared" si="86"/>
        <v>0</v>
      </c>
      <c r="AZ220" s="2">
        <f t="shared" si="87"/>
        <v>0</v>
      </c>
    </row>
    <row r="221" spans="1:52" ht="31.5">
      <c r="A221" s="8">
        <v>1</v>
      </c>
      <c r="B221" s="9" t="s">
        <v>471</v>
      </c>
      <c r="C221" s="10" t="s">
        <v>472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2">
        <f t="shared" si="88"/>
        <v>0</v>
      </c>
      <c r="AU221" s="11"/>
      <c r="AV221" s="11"/>
      <c r="AW221" s="12">
        <f t="shared" si="89"/>
        <v>0</v>
      </c>
      <c r="AX221" s="2">
        <f t="shared" si="85"/>
        <v>0</v>
      </c>
      <c r="AY221" s="2">
        <f t="shared" si="86"/>
        <v>0</v>
      </c>
      <c r="AZ221" s="2">
        <f t="shared" si="87"/>
        <v>0</v>
      </c>
    </row>
    <row r="222" spans="1:52" ht="15.75">
      <c r="A222" s="8">
        <v>1</v>
      </c>
      <c r="B222" s="9" t="s">
        <v>473</v>
      </c>
      <c r="C222" s="10" t="s">
        <v>474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2">
        <f t="shared" si="88"/>
        <v>0</v>
      </c>
      <c r="AU222" s="11"/>
      <c r="AV222" s="11"/>
      <c r="AW222" s="12">
        <f t="shared" si="89"/>
        <v>0</v>
      </c>
      <c r="AX222" s="2">
        <f t="shared" si="85"/>
        <v>0</v>
      </c>
      <c r="AY222" s="2">
        <f t="shared" si="86"/>
        <v>0</v>
      </c>
      <c r="AZ222" s="2">
        <f t="shared" si="87"/>
        <v>0</v>
      </c>
    </row>
    <row r="223" spans="1:52" ht="31.5">
      <c r="A223" s="8">
        <v>1</v>
      </c>
      <c r="B223" s="9" t="s">
        <v>475</v>
      </c>
      <c r="C223" s="10" t="s">
        <v>476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2">
        <f t="shared" si="88"/>
        <v>0</v>
      </c>
      <c r="AU223" s="11"/>
      <c r="AV223" s="11"/>
      <c r="AW223" s="12">
        <f t="shared" si="89"/>
        <v>0</v>
      </c>
      <c r="AX223" s="2">
        <f t="shared" si="85"/>
        <v>0</v>
      </c>
      <c r="AY223" s="2">
        <f t="shared" si="86"/>
        <v>0</v>
      </c>
      <c r="AZ223" s="2">
        <f t="shared" si="87"/>
        <v>0</v>
      </c>
    </row>
    <row r="224" spans="1:52" ht="47.25">
      <c r="A224" s="8">
        <v>1</v>
      </c>
      <c r="B224" s="9" t="s">
        <v>477</v>
      </c>
      <c r="C224" s="10" t="s">
        <v>478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2">
        <f t="shared" si="88"/>
        <v>0</v>
      </c>
      <c r="AU224" s="11"/>
      <c r="AV224" s="11"/>
      <c r="AW224" s="12">
        <f t="shared" si="89"/>
        <v>0</v>
      </c>
      <c r="AX224" s="2">
        <f t="shared" si="85"/>
        <v>0</v>
      </c>
      <c r="AY224" s="2">
        <f t="shared" si="86"/>
        <v>0</v>
      </c>
      <c r="AZ224" s="2">
        <f t="shared" si="87"/>
        <v>0</v>
      </c>
    </row>
    <row r="225" spans="1:52" ht="47.25">
      <c r="A225" s="8">
        <v>1</v>
      </c>
      <c r="B225" s="9" t="s">
        <v>479</v>
      </c>
      <c r="C225" s="10" t="s">
        <v>480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2">
        <f t="shared" si="88"/>
        <v>0</v>
      </c>
      <c r="AU225" s="11"/>
      <c r="AV225" s="11"/>
      <c r="AW225" s="12">
        <f t="shared" si="89"/>
        <v>0</v>
      </c>
      <c r="AX225" s="2">
        <f t="shared" si="85"/>
        <v>0</v>
      </c>
      <c r="AY225" s="2">
        <f t="shared" si="86"/>
        <v>0</v>
      </c>
      <c r="AZ225" s="2">
        <f t="shared" si="87"/>
        <v>0</v>
      </c>
    </row>
    <row r="226" spans="1:52" ht="110.25">
      <c r="A226" s="8">
        <v>1</v>
      </c>
      <c r="B226" s="9" t="s">
        <v>481</v>
      </c>
      <c r="C226" s="10" t="s">
        <v>482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2">
        <f t="shared" si="88"/>
        <v>0</v>
      </c>
      <c r="AU226" s="11"/>
      <c r="AV226" s="11"/>
      <c r="AW226" s="12">
        <f t="shared" si="89"/>
        <v>0</v>
      </c>
      <c r="AX226" s="2">
        <f t="shared" si="85"/>
        <v>0</v>
      </c>
      <c r="AY226" s="2">
        <f t="shared" si="86"/>
        <v>0</v>
      </c>
      <c r="AZ226" s="2">
        <f t="shared" si="87"/>
        <v>0</v>
      </c>
    </row>
    <row r="227" spans="1:52" ht="31.5">
      <c r="A227" s="8">
        <v>1</v>
      </c>
      <c r="B227" s="9" t="s">
        <v>483</v>
      </c>
      <c r="C227" s="10" t="s">
        <v>484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2">
        <f t="shared" si="88"/>
        <v>0</v>
      </c>
      <c r="AU227" s="11"/>
      <c r="AV227" s="11"/>
      <c r="AW227" s="12">
        <f t="shared" si="89"/>
        <v>0</v>
      </c>
      <c r="AX227" s="2">
        <f t="shared" si="85"/>
        <v>0</v>
      </c>
      <c r="AY227" s="2">
        <f t="shared" si="86"/>
        <v>0</v>
      </c>
      <c r="AZ227" s="2">
        <f t="shared" si="87"/>
        <v>0</v>
      </c>
    </row>
    <row r="228" spans="1:52" ht="31.5">
      <c r="A228" s="8">
        <v>1</v>
      </c>
      <c r="B228" s="9" t="s">
        <v>485</v>
      </c>
      <c r="C228" s="10" t="s">
        <v>486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2">
        <f t="shared" si="88"/>
        <v>0</v>
      </c>
      <c r="AU228" s="11"/>
      <c r="AV228" s="11"/>
      <c r="AW228" s="12">
        <f t="shared" si="89"/>
        <v>0</v>
      </c>
      <c r="AX228" s="2">
        <f t="shared" si="85"/>
        <v>0</v>
      </c>
      <c r="AY228" s="2">
        <f t="shared" si="86"/>
        <v>0</v>
      </c>
      <c r="AZ228" s="2">
        <f t="shared" si="87"/>
        <v>0</v>
      </c>
    </row>
    <row r="229" spans="1:52" ht="31.5">
      <c r="A229" s="8">
        <v>1</v>
      </c>
      <c r="B229" s="9" t="s">
        <v>487</v>
      </c>
      <c r="C229" s="10" t="s">
        <v>488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2">
        <f t="shared" si="88"/>
        <v>0</v>
      </c>
      <c r="AU229" s="11"/>
      <c r="AV229" s="11"/>
      <c r="AW229" s="12">
        <f t="shared" si="89"/>
        <v>0</v>
      </c>
      <c r="AX229" s="2">
        <f t="shared" si="85"/>
        <v>0</v>
      </c>
      <c r="AY229" s="2">
        <f t="shared" si="86"/>
        <v>0</v>
      </c>
      <c r="AZ229" s="2">
        <f t="shared" si="87"/>
        <v>0</v>
      </c>
    </row>
    <row r="230" spans="1:52" ht="15.75">
      <c r="A230" s="8">
        <v>1</v>
      </c>
      <c r="B230" s="9" t="s">
        <v>489</v>
      </c>
      <c r="C230" s="10" t="s">
        <v>490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2">
        <f t="shared" si="88"/>
        <v>0</v>
      </c>
      <c r="AU230" s="11"/>
      <c r="AV230" s="11"/>
      <c r="AW230" s="12">
        <f t="shared" si="89"/>
        <v>0</v>
      </c>
      <c r="AX230" s="2">
        <f t="shared" si="85"/>
        <v>0</v>
      </c>
      <c r="AY230" s="2">
        <f t="shared" si="86"/>
        <v>0</v>
      </c>
      <c r="AZ230" s="2">
        <f t="shared" si="87"/>
        <v>0</v>
      </c>
    </row>
    <row r="231" spans="1:52" ht="31.5">
      <c r="A231" s="8">
        <v>1</v>
      </c>
      <c r="B231" s="9" t="s">
        <v>491</v>
      </c>
      <c r="C231" s="10" t="s">
        <v>492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2">
        <f t="shared" si="88"/>
        <v>0</v>
      </c>
      <c r="AU231" s="11"/>
      <c r="AV231" s="11"/>
      <c r="AW231" s="12">
        <f t="shared" si="89"/>
        <v>0</v>
      </c>
      <c r="AX231" s="2">
        <f t="shared" si="85"/>
        <v>0</v>
      </c>
      <c r="AY231" s="2">
        <f t="shared" si="86"/>
        <v>0</v>
      </c>
      <c r="AZ231" s="2">
        <f t="shared" si="87"/>
        <v>0</v>
      </c>
    </row>
    <row r="232" spans="1:52" ht="15.75">
      <c r="A232" s="8">
        <v>1</v>
      </c>
      <c r="B232" s="9" t="s">
        <v>493</v>
      </c>
      <c r="C232" s="10" t="s">
        <v>494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2">
        <f t="shared" si="88"/>
        <v>0</v>
      </c>
      <c r="AU232" s="11"/>
      <c r="AV232" s="11"/>
      <c r="AW232" s="12">
        <f t="shared" si="89"/>
        <v>0</v>
      </c>
      <c r="AX232" s="2">
        <f t="shared" si="85"/>
        <v>0</v>
      </c>
      <c r="AY232" s="2">
        <f t="shared" si="86"/>
        <v>0</v>
      </c>
      <c r="AZ232" s="2">
        <f t="shared" si="87"/>
        <v>0</v>
      </c>
    </row>
    <row r="233" spans="1:52" ht="15.75">
      <c r="A233" s="8">
        <v>1</v>
      </c>
      <c r="B233" s="9" t="s">
        <v>495</v>
      </c>
      <c r="C233" s="10" t="s">
        <v>496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2">
        <f t="shared" si="88"/>
        <v>0</v>
      </c>
      <c r="AU233" s="11"/>
      <c r="AV233" s="11"/>
      <c r="AW233" s="12">
        <f t="shared" si="89"/>
        <v>0</v>
      </c>
      <c r="AX233" s="2">
        <f t="shared" si="85"/>
        <v>0</v>
      </c>
      <c r="AY233" s="2">
        <f t="shared" si="86"/>
        <v>0</v>
      </c>
      <c r="AZ233" s="2">
        <f t="shared" si="87"/>
        <v>0</v>
      </c>
    </row>
    <row r="234" spans="1:52" ht="47.25">
      <c r="A234" s="8">
        <v>1</v>
      </c>
      <c r="B234" s="9" t="s">
        <v>497</v>
      </c>
      <c r="C234" s="10" t="s">
        <v>498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2">
        <f t="shared" si="88"/>
        <v>0</v>
      </c>
      <c r="AU234" s="11"/>
      <c r="AV234" s="11"/>
      <c r="AW234" s="12">
        <f t="shared" si="89"/>
        <v>0</v>
      </c>
      <c r="AX234" s="2">
        <f t="shared" si="85"/>
        <v>0</v>
      </c>
      <c r="AY234" s="2">
        <f t="shared" si="86"/>
        <v>0</v>
      </c>
      <c r="AZ234" s="2">
        <f t="shared" si="87"/>
        <v>0</v>
      </c>
    </row>
    <row r="235" spans="1:52" ht="37.5">
      <c r="A235" s="8">
        <v>1</v>
      </c>
      <c r="B235" s="33" t="s">
        <v>499</v>
      </c>
      <c r="C235" s="34" t="s">
        <v>500</v>
      </c>
      <c r="D235" s="35">
        <f>D236</f>
        <v>0</v>
      </c>
      <c r="E235" s="35">
        <f t="shared" ref="E235:AW235" si="90">E236</f>
        <v>0</v>
      </c>
      <c r="F235" s="35">
        <f t="shared" si="90"/>
        <v>0</v>
      </c>
      <c r="G235" s="35">
        <f t="shared" si="90"/>
        <v>0</v>
      </c>
      <c r="H235" s="35">
        <f t="shared" si="90"/>
        <v>0</v>
      </c>
      <c r="I235" s="35">
        <f t="shared" si="90"/>
        <v>0</v>
      </c>
      <c r="J235" s="35">
        <f t="shared" si="90"/>
        <v>0</v>
      </c>
      <c r="K235" s="35">
        <f t="shared" si="90"/>
        <v>0</v>
      </c>
      <c r="L235" s="35">
        <f t="shared" si="90"/>
        <v>0</v>
      </c>
      <c r="M235" s="35">
        <f t="shared" si="90"/>
        <v>0</v>
      </c>
      <c r="N235" s="35">
        <f t="shared" si="90"/>
        <v>0</v>
      </c>
      <c r="O235" s="35">
        <f t="shared" si="90"/>
        <v>0</v>
      </c>
      <c r="P235" s="35">
        <f t="shared" si="90"/>
        <v>0</v>
      </c>
      <c r="Q235" s="35">
        <f t="shared" si="90"/>
        <v>0</v>
      </c>
      <c r="R235" s="35">
        <f t="shared" si="90"/>
        <v>0</v>
      </c>
      <c r="S235" s="35">
        <f t="shared" si="90"/>
        <v>0</v>
      </c>
      <c r="T235" s="35">
        <f t="shared" si="90"/>
        <v>0</v>
      </c>
      <c r="U235" s="35">
        <f t="shared" si="90"/>
        <v>0</v>
      </c>
      <c r="V235" s="35">
        <f t="shared" si="90"/>
        <v>0</v>
      </c>
      <c r="W235" s="35">
        <f t="shared" si="90"/>
        <v>0</v>
      </c>
      <c r="X235" s="35">
        <f t="shared" si="90"/>
        <v>0</v>
      </c>
      <c r="Y235" s="35">
        <f t="shared" si="90"/>
        <v>0</v>
      </c>
      <c r="Z235" s="35">
        <f t="shared" si="90"/>
        <v>0</v>
      </c>
      <c r="AA235" s="35">
        <f t="shared" si="90"/>
        <v>0</v>
      </c>
      <c r="AB235" s="35">
        <f t="shared" si="90"/>
        <v>0</v>
      </c>
      <c r="AC235" s="35">
        <f t="shared" si="90"/>
        <v>0</v>
      </c>
      <c r="AD235" s="35">
        <f t="shared" si="90"/>
        <v>0</v>
      </c>
      <c r="AE235" s="35">
        <f t="shared" si="90"/>
        <v>0</v>
      </c>
      <c r="AF235" s="35">
        <f t="shared" si="90"/>
        <v>0</v>
      </c>
      <c r="AG235" s="35">
        <f t="shared" si="90"/>
        <v>0</v>
      </c>
      <c r="AH235" s="35">
        <f t="shared" si="90"/>
        <v>0</v>
      </c>
      <c r="AI235" s="35">
        <f t="shared" si="90"/>
        <v>0</v>
      </c>
      <c r="AJ235" s="35">
        <f t="shared" si="90"/>
        <v>0</v>
      </c>
      <c r="AK235" s="35">
        <f t="shared" si="90"/>
        <v>0</v>
      </c>
      <c r="AL235" s="35">
        <f t="shared" si="90"/>
        <v>0</v>
      </c>
      <c r="AM235" s="35">
        <f t="shared" si="90"/>
        <v>0</v>
      </c>
      <c r="AN235" s="35">
        <f t="shared" si="90"/>
        <v>0</v>
      </c>
      <c r="AO235" s="35">
        <f t="shared" si="90"/>
        <v>0</v>
      </c>
      <c r="AP235" s="35">
        <f t="shared" si="90"/>
        <v>0</v>
      </c>
      <c r="AQ235" s="35">
        <f t="shared" si="90"/>
        <v>0</v>
      </c>
      <c r="AR235" s="35">
        <f t="shared" si="90"/>
        <v>0</v>
      </c>
      <c r="AS235" s="35">
        <f t="shared" si="90"/>
        <v>0</v>
      </c>
      <c r="AT235" s="35">
        <f t="shared" si="90"/>
        <v>0</v>
      </c>
      <c r="AU235" s="35">
        <f t="shared" si="90"/>
        <v>0</v>
      </c>
      <c r="AV235" s="35">
        <f t="shared" si="90"/>
        <v>0</v>
      </c>
      <c r="AW235" s="35">
        <f t="shared" si="90"/>
        <v>0</v>
      </c>
      <c r="AX235" s="2">
        <f t="shared" si="85"/>
        <v>0</v>
      </c>
      <c r="AY235" s="2">
        <f t="shared" si="86"/>
        <v>0</v>
      </c>
      <c r="AZ235" s="2">
        <f t="shared" si="87"/>
        <v>0</v>
      </c>
    </row>
    <row r="236" spans="1:52" ht="15.75">
      <c r="A236" s="8">
        <v>1</v>
      </c>
      <c r="B236" s="9" t="s">
        <v>501</v>
      </c>
      <c r="C236" s="9" t="s">
        <v>502</v>
      </c>
      <c r="D236" s="12">
        <f>SUM(D237:D241)</f>
        <v>0</v>
      </c>
      <c r="E236" s="12">
        <f t="shared" ref="E236:AW236" si="91">SUM(E237:E241)</f>
        <v>0</v>
      </c>
      <c r="F236" s="12">
        <f t="shared" si="91"/>
        <v>0</v>
      </c>
      <c r="G236" s="12">
        <f t="shared" si="91"/>
        <v>0</v>
      </c>
      <c r="H236" s="12">
        <f t="shared" si="91"/>
        <v>0</v>
      </c>
      <c r="I236" s="12">
        <f t="shared" si="91"/>
        <v>0</v>
      </c>
      <c r="J236" s="12">
        <f t="shared" si="91"/>
        <v>0</v>
      </c>
      <c r="K236" s="12">
        <f t="shared" si="91"/>
        <v>0</v>
      </c>
      <c r="L236" s="12">
        <f t="shared" si="91"/>
        <v>0</v>
      </c>
      <c r="M236" s="12">
        <f t="shared" si="91"/>
        <v>0</v>
      </c>
      <c r="N236" s="12">
        <f t="shared" si="91"/>
        <v>0</v>
      </c>
      <c r="O236" s="12">
        <f t="shared" si="91"/>
        <v>0</v>
      </c>
      <c r="P236" s="12">
        <f t="shared" si="91"/>
        <v>0</v>
      </c>
      <c r="Q236" s="12">
        <f t="shared" si="91"/>
        <v>0</v>
      </c>
      <c r="R236" s="12">
        <f t="shared" si="91"/>
        <v>0</v>
      </c>
      <c r="S236" s="12">
        <f t="shared" si="91"/>
        <v>0</v>
      </c>
      <c r="T236" s="12">
        <f t="shared" si="91"/>
        <v>0</v>
      </c>
      <c r="U236" s="12">
        <f t="shared" si="91"/>
        <v>0</v>
      </c>
      <c r="V236" s="12">
        <f t="shared" si="91"/>
        <v>0</v>
      </c>
      <c r="W236" s="12">
        <f t="shared" si="91"/>
        <v>0</v>
      </c>
      <c r="X236" s="12">
        <f t="shared" si="91"/>
        <v>0</v>
      </c>
      <c r="Y236" s="12">
        <f t="shared" si="91"/>
        <v>0</v>
      </c>
      <c r="Z236" s="12">
        <f t="shared" si="91"/>
        <v>0</v>
      </c>
      <c r="AA236" s="12">
        <f t="shared" si="91"/>
        <v>0</v>
      </c>
      <c r="AB236" s="12">
        <f t="shared" si="91"/>
        <v>0</v>
      </c>
      <c r="AC236" s="12">
        <f t="shared" si="91"/>
        <v>0</v>
      </c>
      <c r="AD236" s="12">
        <f t="shared" si="91"/>
        <v>0</v>
      </c>
      <c r="AE236" s="12">
        <f t="shared" si="91"/>
        <v>0</v>
      </c>
      <c r="AF236" s="12">
        <f t="shared" si="91"/>
        <v>0</v>
      </c>
      <c r="AG236" s="12">
        <f t="shared" si="91"/>
        <v>0</v>
      </c>
      <c r="AH236" s="12">
        <f t="shared" si="91"/>
        <v>0</v>
      </c>
      <c r="AI236" s="12">
        <f t="shared" si="91"/>
        <v>0</v>
      </c>
      <c r="AJ236" s="12">
        <f t="shared" si="91"/>
        <v>0</v>
      </c>
      <c r="AK236" s="12">
        <f t="shared" si="91"/>
        <v>0</v>
      </c>
      <c r="AL236" s="12">
        <f t="shared" si="91"/>
        <v>0</v>
      </c>
      <c r="AM236" s="12">
        <f t="shared" si="91"/>
        <v>0</v>
      </c>
      <c r="AN236" s="12">
        <f t="shared" si="91"/>
        <v>0</v>
      </c>
      <c r="AO236" s="12">
        <f t="shared" si="91"/>
        <v>0</v>
      </c>
      <c r="AP236" s="12">
        <f t="shared" si="91"/>
        <v>0</v>
      </c>
      <c r="AQ236" s="12">
        <f t="shared" si="91"/>
        <v>0</v>
      </c>
      <c r="AR236" s="12">
        <f t="shared" si="91"/>
        <v>0</v>
      </c>
      <c r="AS236" s="12">
        <f t="shared" si="91"/>
        <v>0</v>
      </c>
      <c r="AT236" s="12">
        <f t="shared" si="91"/>
        <v>0</v>
      </c>
      <c r="AU236" s="12">
        <f t="shared" si="91"/>
        <v>0</v>
      </c>
      <c r="AV236" s="12">
        <f t="shared" si="91"/>
        <v>0</v>
      </c>
      <c r="AW236" s="12">
        <f t="shared" si="91"/>
        <v>0</v>
      </c>
      <c r="AX236" s="2">
        <f t="shared" si="85"/>
        <v>0</v>
      </c>
      <c r="AY236" s="2">
        <f t="shared" si="86"/>
        <v>0</v>
      </c>
      <c r="AZ236" s="2">
        <f t="shared" si="87"/>
        <v>0</v>
      </c>
    </row>
    <row r="237" spans="1:52" ht="31.5">
      <c r="A237" s="8">
        <v>1</v>
      </c>
      <c r="B237" s="10" t="s">
        <v>503</v>
      </c>
      <c r="C237" s="10" t="s">
        <v>504</v>
      </c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2">
        <f t="shared" ref="AT237:AT241" si="92">SUM(D237:AS237)</f>
        <v>0</v>
      </c>
      <c r="AU237" s="11"/>
      <c r="AV237" s="11"/>
      <c r="AW237" s="12">
        <f t="shared" ref="AW237:AW241" si="93">AT237+AU237+AV237</f>
        <v>0</v>
      </c>
      <c r="AX237" s="2">
        <f t="shared" si="85"/>
        <v>0</v>
      </c>
      <c r="AY237" s="2">
        <f t="shared" si="86"/>
        <v>0</v>
      </c>
      <c r="AZ237" s="2">
        <f t="shared" si="87"/>
        <v>0</v>
      </c>
    </row>
    <row r="238" spans="1:52" ht="31.5">
      <c r="A238" s="8">
        <v>1</v>
      </c>
      <c r="B238" s="10" t="s">
        <v>505</v>
      </c>
      <c r="C238" s="10" t="s">
        <v>506</v>
      </c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2">
        <f t="shared" si="92"/>
        <v>0</v>
      </c>
      <c r="AU238" s="11"/>
      <c r="AV238" s="11"/>
      <c r="AW238" s="12">
        <f t="shared" si="93"/>
        <v>0</v>
      </c>
      <c r="AX238" s="2">
        <f t="shared" si="85"/>
        <v>0</v>
      </c>
      <c r="AY238" s="2">
        <f t="shared" si="86"/>
        <v>0</v>
      </c>
      <c r="AZ238" s="2">
        <f t="shared" si="87"/>
        <v>0</v>
      </c>
    </row>
    <row r="239" spans="1:52" ht="31.5">
      <c r="A239" s="8">
        <v>1</v>
      </c>
      <c r="B239" s="10" t="s">
        <v>507</v>
      </c>
      <c r="C239" s="10" t="s">
        <v>508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2">
        <f t="shared" si="92"/>
        <v>0</v>
      </c>
      <c r="AU239" s="11"/>
      <c r="AV239" s="11"/>
      <c r="AW239" s="12">
        <f t="shared" si="93"/>
        <v>0</v>
      </c>
      <c r="AX239" s="2">
        <f t="shared" si="85"/>
        <v>0</v>
      </c>
      <c r="AY239" s="2">
        <f t="shared" si="86"/>
        <v>0</v>
      </c>
      <c r="AZ239" s="2">
        <f t="shared" si="87"/>
        <v>0</v>
      </c>
    </row>
    <row r="240" spans="1:52" ht="31.5">
      <c r="A240" s="8">
        <v>1</v>
      </c>
      <c r="B240" s="10" t="s">
        <v>509</v>
      </c>
      <c r="C240" s="10" t="s">
        <v>510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2">
        <f t="shared" si="92"/>
        <v>0</v>
      </c>
      <c r="AU240" s="11"/>
      <c r="AV240" s="11"/>
      <c r="AW240" s="12">
        <f t="shared" si="93"/>
        <v>0</v>
      </c>
      <c r="AX240" s="2">
        <f t="shared" si="85"/>
        <v>0</v>
      </c>
      <c r="AY240" s="2">
        <f t="shared" si="86"/>
        <v>0</v>
      </c>
      <c r="AZ240" s="2">
        <f t="shared" si="87"/>
        <v>0</v>
      </c>
    </row>
    <row r="241" spans="1:52" ht="31.5">
      <c r="A241" s="8">
        <v>1</v>
      </c>
      <c r="B241" s="10" t="s">
        <v>511</v>
      </c>
      <c r="C241" s="10" t="s">
        <v>512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2">
        <f t="shared" si="92"/>
        <v>0</v>
      </c>
      <c r="AU241" s="11"/>
      <c r="AV241" s="11"/>
      <c r="AW241" s="12">
        <f t="shared" si="93"/>
        <v>0</v>
      </c>
      <c r="AX241" s="2">
        <f t="shared" si="85"/>
        <v>0</v>
      </c>
      <c r="AY241" s="2">
        <f t="shared" si="86"/>
        <v>0</v>
      </c>
      <c r="AZ241" s="2">
        <f t="shared" si="87"/>
        <v>0</v>
      </c>
    </row>
    <row r="242" spans="1:52" ht="37.5">
      <c r="A242" s="8"/>
      <c r="B242" s="28" t="s">
        <v>513</v>
      </c>
      <c r="C242" s="29" t="s">
        <v>514</v>
      </c>
      <c r="D242" s="30">
        <f t="shared" ref="D242:AW242" si="94">D243+D249+D251+D256+D258+D260+D265+D270+D287+D301+D331+D336+D341+D346+D351+D356+D373+D377+D384+D391</f>
        <v>0</v>
      </c>
      <c r="E242" s="30">
        <f t="shared" si="94"/>
        <v>0</v>
      </c>
      <c r="F242" s="30">
        <f t="shared" si="94"/>
        <v>0</v>
      </c>
      <c r="G242" s="30">
        <f t="shared" si="94"/>
        <v>0</v>
      </c>
      <c r="H242" s="30">
        <f t="shared" si="94"/>
        <v>0</v>
      </c>
      <c r="I242" s="30">
        <f t="shared" si="94"/>
        <v>0</v>
      </c>
      <c r="J242" s="30">
        <f t="shared" si="94"/>
        <v>0</v>
      </c>
      <c r="K242" s="30">
        <f t="shared" si="94"/>
        <v>0</v>
      </c>
      <c r="L242" s="30">
        <f t="shared" si="94"/>
        <v>0</v>
      </c>
      <c r="M242" s="30">
        <f t="shared" si="94"/>
        <v>0</v>
      </c>
      <c r="N242" s="30">
        <f t="shared" si="94"/>
        <v>0</v>
      </c>
      <c r="O242" s="30">
        <f t="shared" si="94"/>
        <v>0</v>
      </c>
      <c r="P242" s="30">
        <f t="shared" si="94"/>
        <v>0</v>
      </c>
      <c r="Q242" s="30">
        <f t="shared" si="94"/>
        <v>0</v>
      </c>
      <c r="R242" s="30">
        <f t="shared" si="94"/>
        <v>0</v>
      </c>
      <c r="S242" s="30">
        <f t="shared" si="94"/>
        <v>0</v>
      </c>
      <c r="T242" s="30">
        <f t="shared" si="94"/>
        <v>0</v>
      </c>
      <c r="U242" s="30">
        <f t="shared" si="94"/>
        <v>0</v>
      </c>
      <c r="V242" s="30">
        <f t="shared" si="94"/>
        <v>0</v>
      </c>
      <c r="W242" s="30">
        <f t="shared" si="94"/>
        <v>0</v>
      </c>
      <c r="X242" s="30">
        <f t="shared" si="94"/>
        <v>0</v>
      </c>
      <c r="Y242" s="30">
        <f t="shared" si="94"/>
        <v>0</v>
      </c>
      <c r="Z242" s="30">
        <f t="shared" si="94"/>
        <v>0</v>
      </c>
      <c r="AA242" s="30">
        <f t="shared" si="94"/>
        <v>0</v>
      </c>
      <c r="AB242" s="30">
        <f t="shared" si="94"/>
        <v>0</v>
      </c>
      <c r="AC242" s="30">
        <f t="shared" si="94"/>
        <v>0</v>
      </c>
      <c r="AD242" s="30">
        <f t="shared" si="94"/>
        <v>0</v>
      </c>
      <c r="AE242" s="30">
        <f t="shared" si="94"/>
        <v>0</v>
      </c>
      <c r="AF242" s="30">
        <f t="shared" si="94"/>
        <v>0</v>
      </c>
      <c r="AG242" s="30">
        <f t="shared" si="94"/>
        <v>0</v>
      </c>
      <c r="AH242" s="30">
        <f t="shared" si="94"/>
        <v>0</v>
      </c>
      <c r="AI242" s="30">
        <f t="shared" si="94"/>
        <v>0</v>
      </c>
      <c r="AJ242" s="30">
        <f t="shared" si="94"/>
        <v>0</v>
      </c>
      <c r="AK242" s="30">
        <f t="shared" si="94"/>
        <v>0</v>
      </c>
      <c r="AL242" s="30">
        <f t="shared" si="94"/>
        <v>0</v>
      </c>
      <c r="AM242" s="30">
        <f t="shared" si="94"/>
        <v>0</v>
      </c>
      <c r="AN242" s="30">
        <f t="shared" si="94"/>
        <v>0</v>
      </c>
      <c r="AO242" s="30">
        <f t="shared" si="94"/>
        <v>0</v>
      </c>
      <c r="AP242" s="30">
        <f t="shared" si="94"/>
        <v>0</v>
      </c>
      <c r="AQ242" s="30">
        <f t="shared" si="94"/>
        <v>0</v>
      </c>
      <c r="AR242" s="30">
        <f t="shared" si="94"/>
        <v>0</v>
      </c>
      <c r="AS242" s="30">
        <f t="shared" si="94"/>
        <v>0</v>
      </c>
      <c r="AT242" s="30">
        <f t="shared" si="94"/>
        <v>0</v>
      </c>
      <c r="AU242" s="30">
        <f t="shared" si="94"/>
        <v>0</v>
      </c>
      <c r="AV242" s="30">
        <f t="shared" si="94"/>
        <v>0</v>
      </c>
      <c r="AW242" s="30">
        <f t="shared" si="94"/>
        <v>0</v>
      </c>
      <c r="AX242" s="2">
        <f t="shared" si="85"/>
        <v>0</v>
      </c>
      <c r="AY242" s="2">
        <f t="shared" si="86"/>
        <v>0</v>
      </c>
      <c r="AZ242" s="2">
        <f t="shared" si="87"/>
        <v>0</v>
      </c>
    </row>
    <row r="243" spans="1:52" ht="18.75">
      <c r="A243" s="8"/>
      <c r="B243" s="33" t="s">
        <v>515</v>
      </c>
      <c r="C243" s="34" t="s">
        <v>516</v>
      </c>
      <c r="D243" s="35">
        <f>D244+D248</f>
        <v>0</v>
      </c>
      <c r="E243" s="35">
        <f t="shared" ref="E243:AW243" si="95">E244+E248</f>
        <v>0</v>
      </c>
      <c r="F243" s="35">
        <f t="shared" si="95"/>
        <v>0</v>
      </c>
      <c r="G243" s="35">
        <f t="shared" si="95"/>
        <v>0</v>
      </c>
      <c r="H243" s="35">
        <f t="shared" si="95"/>
        <v>0</v>
      </c>
      <c r="I243" s="35">
        <f t="shared" si="95"/>
        <v>0</v>
      </c>
      <c r="J243" s="35">
        <f t="shared" si="95"/>
        <v>0</v>
      </c>
      <c r="K243" s="35">
        <f t="shared" si="95"/>
        <v>0</v>
      </c>
      <c r="L243" s="35">
        <f t="shared" si="95"/>
        <v>0</v>
      </c>
      <c r="M243" s="35">
        <f t="shared" si="95"/>
        <v>0</v>
      </c>
      <c r="N243" s="35">
        <f t="shared" si="95"/>
        <v>0</v>
      </c>
      <c r="O243" s="35">
        <f t="shared" si="95"/>
        <v>0</v>
      </c>
      <c r="P243" s="35">
        <f t="shared" si="95"/>
        <v>0</v>
      </c>
      <c r="Q243" s="35">
        <f t="shared" si="95"/>
        <v>0</v>
      </c>
      <c r="R243" s="35">
        <f t="shared" si="95"/>
        <v>0</v>
      </c>
      <c r="S243" s="35">
        <f t="shared" si="95"/>
        <v>0</v>
      </c>
      <c r="T243" s="35">
        <f t="shared" si="95"/>
        <v>0</v>
      </c>
      <c r="U243" s="35">
        <f t="shared" si="95"/>
        <v>0</v>
      </c>
      <c r="V243" s="35">
        <f t="shared" si="95"/>
        <v>0</v>
      </c>
      <c r="W243" s="35">
        <f t="shared" si="95"/>
        <v>0</v>
      </c>
      <c r="X243" s="35">
        <f t="shared" si="95"/>
        <v>0</v>
      </c>
      <c r="Y243" s="35">
        <f t="shared" si="95"/>
        <v>0</v>
      </c>
      <c r="Z243" s="35">
        <f t="shared" si="95"/>
        <v>0</v>
      </c>
      <c r="AA243" s="35">
        <f t="shared" si="95"/>
        <v>0</v>
      </c>
      <c r="AB243" s="35">
        <f t="shared" si="95"/>
        <v>0</v>
      </c>
      <c r="AC243" s="35">
        <f t="shared" si="95"/>
        <v>0</v>
      </c>
      <c r="AD243" s="35">
        <f t="shared" si="95"/>
        <v>0</v>
      </c>
      <c r="AE243" s="35">
        <f t="shared" si="95"/>
        <v>0</v>
      </c>
      <c r="AF243" s="35">
        <f t="shared" si="95"/>
        <v>0</v>
      </c>
      <c r="AG243" s="35">
        <f t="shared" si="95"/>
        <v>0</v>
      </c>
      <c r="AH243" s="35">
        <f t="shared" si="95"/>
        <v>0</v>
      </c>
      <c r="AI243" s="35">
        <f t="shared" si="95"/>
        <v>0</v>
      </c>
      <c r="AJ243" s="35">
        <f t="shared" si="95"/>
        <v>0</v>
      </c>
      <c r="AK243" s="35">
        <f t="shared" si="95"/>
        <v>0</v>
      </c>
      <c r="AL243" s="35">
        <f t="shared" si="95"/>
        <v>0</v>
      </c>
      <c r="AM243" s="35">
        <f t="shared" si="95"/>
        <v>0</v>
      </c>
      <c r="AN243" s="35">
        <f t="shared" si="95"/>
        <v>0</v>
      </c>
      <c r="AO243" s="35">
        <f t="shared" si="95"/>
        <v>0</v>
      </c>
      <c r="AP243" s="35">
        <f t="shared" si="95"/>
        <v>0</v>
      </c>
      <c r="AQ243" s="35">
        <f t="shared" si="95"/>
        <v>0</v>
      </c>
      <c r="AR243" s="35">
        <f t="shared" si="95"/>
        <v>0</v>
      </c>
      <c r="AS243" s="35">
        <f t="shared" si="95"/>
        <v>0</v>
      </c>
      <c r="AT243" s="35">
        <f t="shared" si="95"/>
        <v>0</v>
      </c>
      <c r="AU243" s="35">
        <f t="shared" si="95"/>
        <v>0</v>
      </c>
      <c r="AV243" s="35">
        <f t="shared" si="95"/>
        <v>0</v>
      </c>
      <c r="AW243" s="35">
        <f t="shared" si="95"/>
        <v>0</v>
      </c>
      <c r="AX243" s="2">
        <f t="shared" si="85"/>
        <v>0</v>
      </c>
      <c r="AY243" s="2">
        <f t="shared" si="86"/>
        <v>0</v>
      </c>
      <c r="AZ243" s="2">
        <f t="shared" si="87"/>
        <v>0</v>
      </c>
    </row>
    <row r="244" spans="1:52" ht="31.5">
      <c r="A244" s="8"/>
      <c r="B244" s="9" t="s">
        <v>517</v>
      </c>
      <c r="C244" s="9" t="s">
        <v>518</v>
      </c>
      <c r="D244" s="12">
        <f>SUM(D245:D247)</f>
        <v>0</v>
      </c>
      <c r="E244" s="12">
        <f t="shared" ref="E244:AW244" si="96">SUM(E245:E247)</f>
        <v>0</v>
      </c>
      <c r="F244" s="12">
        <f t="shared" si="96"/>
        <v>0</v>
      </c>
      <c r="G244" s="12">
        <f t="shared" si="96"/>
        <v>0</v>
      </c>
      <c r="H244" s="12">
        <f t="shared" si="96"/>
        <v>0</v>
      </c>
      <c r="I244" s="12">
        <f t="shared" si="96"/>
        <v>0</v>
      </c>
      <c r="J244" s="12">
        <f t="shared" si="96"/>
        <v>0</v>
      </c>
      <c r="K244" s="12">
        <f t="shared" si="96"/>
        <v>0</v>
      </c>
      <c r="L244" s="12">
        <f t="shared" si="96"/>
        <v>0</v>
      </c>
      <c r="M244" s="12">
        <f t="shared" si="96"/>
        <v>0</v>
      </c>
      <c r="N244" s="12">
        <f t="shared" si="96"/>
        <v>0</v>
      </c>
      <c r="O244" s="12">
        <f t="shared" si="96"/>
        <v>0</v>
      </c>
      <c r="P244" s="12">
        <f t="shared" si="96"/>
        <v>0</v>
      </c>
      <c r="Q244" s="12">
        <f t="shared" si="96"/>
        <v>0</v>
      </c>
      <c r="R244" s="12">
        <f t="shared" si="96"/>
        <v>0</v>
      </c>
      <c r="S244" s="12">
        <f t="shared" si="96"/>
        <v>0</v>
      </c>
      <c r="T244" s="12">
        <f t="shared" si="96"/>
        <v>0</v>
      </c>
      <c r="U244" s="12">
        <f t="shared" si="96"/>
        <v>0</v>
      </c>
      <c r="V244" s="12">
        <f t="shared" si="96"/>
        <v>0</v>
      </c>
      <c r="W244" s="12">
        <f t="shared" si="96"/>
        <v>0</v>
      </c>
      <c r="X244" s="12">
        <f t="shared" si="96"/>
        <v>0</v>
      </c>
      <c r="Y244" s="12">
        <f t="shared" si="96"/>
        <v>0</v>
      </c>
      <c r="Z244" s="12">
        <f t="shared" si="96"/>
        <v>0</v>
      </c>
      <c r="AA244" s="12">
        <f t="shared" si="96"/>
        <v>0</v>
      </c>
      <c r="AB244" s="12">
        <f t="shared" si="96"/>
        <v>0</v>
      </c>
      <c r="AC244" s="12">
        <f t="shared" si="96"/>
        <v>0</v>
      </c>
      <c r="AD244" s="12">
        <f t="shared" si="96"/>
        <v>0</v>
      </c>
      <c r="AE244" s="12">
        <f t="shared" si="96"/>
        <v>0</v>
      </c>
      <c r="AF244" s="12">
        <f t="shared" si="96"/>
        <v>0</v>
      </c>
      <c r="AG244" s="12">
        <f t="shared" si="96"/>
        <v>0</v>
      </c>
      <c r="AH244" s="12">
        <f t="shared" si="96"/>
        <v>0</v>
      </c>
      <c r="AI244" s="12">
        <f t="shared" si="96"/>
        <v>0</v>
      </c>
      <c r="AJ244" s="12">
        <f t="shared" si="96"/>
        <v>0</v>
      </c>
      <c r="AK244" s="12">
        <f t="shared" si="96"/>
        <v>0</v>
      </c>
      <c r="AL244" s="12">
        <f t="shared" si="96"/>
        <v>0</v>
      </c>
      <c r="AM244" s="12">
        <f t="shared" si="96"/>
        <v>0</v>
      </c>
      <c r="AN244" s="12">
        <f t="shared" si="96"/>
        <v>0</v>
      </c>
      <c r="AO244" s="12">
        <f t="shared" si="96"/>
        <v>0</v>
      </c>
      <c r="AP244" s="12">
        <f t="shared" si="96"/>
        <v>0</v>
      </c>
      <c r="AQ244" s="12">
        <f t="shared" si="96"/>
        <v>0</v>
      </c>
      <c r="AR244" s="12">
        <f t="shared" si="96"/>
        <v>0</v>
      </c>
      <c r="AS244" s="12">
        <f t="shared" si="96"/>
        <v>0</v>
      </c>
      <c r="AT244" s="12">
        <f t="shared" si="96"/>
        <v>0</v>
      </c>
      <c r="AU244" s="12">
        <f t="shared" si="96"/>
        <v>0</v>
      </c>
      <c r="AV244" s="12">
        <f t="shared" si="96"/>
        <v>0</v>
      </c>
      <c r="AW244" s="12">
        <f t="shared" si="96"/>
        <v>0</v>
      </c>
      <c r="AX244" s="2">
        <f t="shared" si="85"/>
        <v>0</v>
      </c>
      <c r="AY244" s="2">
        <f t="shared" si="86"/>
        <v>0</v>
      </c>
      <c r="AZ244" s="2">
        <f t="shared" si="87"/>
        <v>0</v>
      </c>
    </row>
    <row r="245" spans="1:52" ht="47.25">
      <c r="A245" s="8"/>
      <c r="B245" s="10" t="s">
        <v>519</v>
      </c>
      <c r="C245" s="10" t="s">
        <v>520</v>
      </c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2">
        <f t="shared" ref="AT245:AT248" si="97">SUM(D245:AS245)</f>
        <v>0</v>
      </c>
      <c r="AU245" s="11"/>
      <c r="AV245" s="11"/>
      <c r="AW245" s="12">
        <f t="shared" ref="AW245:AW248" si="98">AT245+AU245+AV245</f>
        <v>0</v>
      </c>
      <c r="AX245" s="2">
        <f t="shared" si="85"/>
        <v>0</v>
      </c>
      <c r="AY245" s="2">
        <f t="shared" si="86"/>
        <v>0</v>
      </c>
      <c r="AZ245" s="2">
        <f t="shared" si="87"/>
        <v>0</v>
      </c>
    </row>
    <row r="246" spans="1:52" ht="47.25">
      <c r="A246" s="8"/>
      <c r="B246" s="10" t="s">
        <v>521</v>
      </c>
      <c r="C246" s="10" t="s">
        <v>522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2">
        <f t="shared" si="97"/>
        <v>0</v>
      </c>
      <c r="AU246" s="11"/>
      <c r="AV246" s="11"/>
      <c r="AW246" s="12">
        <f t="shared" si="98"/>
        <v>0</v>
      </c>
      <c r="AX246" s="2">
        <f t="shared" si="85"/>
        <v>0</v>
      </c>
      <c r="AY246" s="2">
        <f t="shared" si="86"/>
        <v>0</v>
      </c>
      <c r="AZ246" s="2">
        <f t="shared" si="87"/>
        <v>0</v>
      </c>
    </row>
    <row r="247" spans="1:52" ht="47.25">
      <c r="A247" s="8"/>
      <c r="B247" s="10" t="s">
        <v>523</v>
      </c>
      <c r="C247" s="10" t="s">
        <v>524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2">
        <f t="shared" si="97"/>
        <v>0</v>
      </c>
      <c r="AU247" s="11"/>
      <c r="AV247" s="11"/>
      <c r="AW247" s="12">
        <f t="shared" si="98"/>
        <v>0</v>
      </c>
      <c r="AX247" s="2">
        <f t="shared" si="85"/>
        <v>0</v>
      </c>
      <c r="AY247" s="2">
        <f t="shared" si="86"/>
        <v>0</v>
      </c>
      <c r="AZ247" s="2">
        <f t="shared" si="87"/>
        <v>0</v>
      </c>
    </row>
    <row r="248" spans="1:52" ht="15.75">
      <c r="A248" s="8"/>
      <c r="B248" s="9" t="s">
        <v>525</v>
      </c>
      <c r="C248" s="10" t="s">
        <v>526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2">
        <f t="shared" si="97"/>
        <v>0</v>
      </c>
      <c r="AU248" s="11"/>
      <c r="AV248" s="11"/>
      <c r="AW248" s="12">
        <f t="shared" si="98"/>
        <v>0</v>
      </c>
      <c r="AX248" s="2">
        <f t="shared" si="85"/>
        <v>0</v>
      </c>
      <c r="AY248" s="2">
        <f t="shared" si="86"/>
        <v>0</v>
      </c>
      <c r="AZ248" s="2">
        <f t="shared" si="87"/>
        <v>0</v>
      </c>
    </row>
    <row r="249" spans="1:52" ht="18.75">
      <c r="A249" s="8"/>
      <c r="B249" s="33" t="s">
        <v>527</v>
      </c>
      <c r="C249" s="34" t="s">
        <v>528</v>
      </c>
      <c r="D249" s="35">
        <f>D250</f>
        <v>0</v>
      </c>
      <c r="E249" s="35">
        <f t="shared" ref="E249:AW249" si="99">E250</f>
        <v>0</v>
      </c>
      <c r="F249" s="35">
        <f t="shared" si="99"/>
        <v>0</v>
      </c>
      <c r="G249" s="35">
        <f t="shared" si="99"/>
        <v>0</v>
      </c>
      <c r="H249" s="35">
        <f t="shared" si="99"/>
        <v>0</v>
      </c>
      <c r="I249" s="35">
        <f t="shared" si="99"/>
        <v>0</v>
      </c>
      <c r="J249" s="35">
        <f t="shared" si="99"/>
        <v>0</v>
      </c>
      <c r="K249" s="35">
        <f t="shared" si="99"/>
        <v>0</v>
      </c>
      <c r="L249" s="35">
        <f t="shared" si="99"/>
        <v>0</v>
      </c>
      <c r="M249" s="35">
        <f t="shared" si="99"/>
        <v>0</v>
      </c>
      <c r="N249" s="35">
        <f t="shared" si="99"/>
        <v>0</v>
      </c>
      <c r="O249" s="35">
        <f t="shared" si="99"/>
        <v>0</v>
      </c>
      <c r="P249" s="35">
        <f t="shared" si="99"/>
        <v>0</v>
      </c>
      <c r="Q249" s="35">
        <f t="shared" si="99"/>
        <v>0</v>
      </c>
      <c r="R249" s="35">
        <f t="shared" si="99"/>
        <v>0</v>
      </c>
      <c r="S249" s="35">
        <f t="shared" si="99"/>
        <v>0</v>
      </c>
      <c r="T249" s="35">
        <f t="shared" si="99"/>
        <v>0</v>
      </c>
      <c r="U249" s="35">
        <f t="shared" si="99"/>
        <v>0</v>
      </c>
      <c r="V249" s="35">
        <f t="shared" si="99"/>
        <v>0</v>
      </c>
      <c r="W249" s="35">
        <f t="shared" si="99"/>
        <v>0</v>
      </c>
      <c r="X249" s="35">
        <f t="shared" si="99"/>
        <v>0</v>
      </c>
      <c r="Y249" s="35">
        <f t="shared" si="99"/>
        <v>0</v>
      </c>
      <c r="Z249" s="35">
        <f t="shared" si="99"/>
        <v>0</v>
      </c>
      <c r="AA249" s="35">
        <f t="shared" si="99"/>
        <v>0</v>
      </c>
      <c r="AB249" s="35">
        <f t="shared" si="99"/>
        <v>0</v>
      </c>
      <c r="AC249" s="35">
        <f t="shared" si="99"/>
        <v>0</v>
      </c>
      <c r="AD249" s="35">
        <f t="shared" si="99"/>
        <v>0</v>
      </c>
      <c r="AE249" s="35">
        <f t="shared" si="99"/>
        <v>0</v>
      </c>
      <c r="AF249" s="35">
        <f t="shared" si="99"/>
        <v>0</v>
      </c>
      <c r="AG249" s="35">
        <f t="shared" si="99"/>
        <v>0</v>
      </c>
      <c r="AH249" s="35">
        <f t="shared" si="99"/>
        <v>0</v>
      </c>
      <c r="AI249" s="35">
        <f t="shared" si="99"/>
        <v>0</v>
      </c>
      <c r="AJ249" s="35">
        <f t="shared" si="99"/>
        <v>0</v>
      </c>
      <c r="AK249" s="35">
        <f t="shared" si="99"/>
        <v>0</v>
      </c>
      <c r="AL249" s="35">
        <f t="shared" si="99"/>
        <v>0</v>
      </c>
      <c r="AM249" s="35">
        <f t="shared" si="99"/>
        <v>0</v>
      </c>
      <c r="AN249" s="35">
        <f t="shared" si="99"/>
        <v>0</v>
      </c>
      <c r="AO249" s="35">
        <f t="shared" si="99"/>
        <v>0</v>
      </c>
      <c r="AP249" s="35">
        <f t="shared" si="99"/>
        <v>0</v>
      </c>
      <c r="AQ249" s="35">
        <f t="shared" si="99"/>
        <v>0</v>
      </c>
      <c r="AR249" s="35">
        <f t="shared" si="99"/>
        <v>0</v>
      </c>
      <c r="AS249" s="35">
        <f t="shared" si="99"/>
        <v>0</v>
      </c>
      <c r="AT249" s="35">
        <f t="shared" si="99"/>
        <v>0</v>
      </c>
      <c r="AU249" s="35">
        <f t="shared" si="99"/>
        <v>0</v>
      </c>
      <c r="AV249" s="35">
        <f t="shared" si="99"/>
        <v>0</v>
      </c>
      <c r="AW249" s="35">
        <f t="shared" si="99"/>
        <v>0</v>
      </c>
      <c r="AX249" s="2">
        <f t="shared" si="85"/>
        <v>0</v>
      </c>
      <c r="AY249" s="2">
        <f t="shared" si="86"/>
        <v>0</v>
      </c>
      <c r="AZ249" s="2">
        <f t="shared" si="87"/>
        <v>0</v>
      </c>
    </row>
    <row r="250" spans="1:52" ht="47.25">
      <c r="A250" s="8"/>
      <c r="B250" s="9" t="s">
        <v>529</v>
      </c>
      <c r="C250" s="10" t="s">
        <v>530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2">
        <f>SUM(D250:AS250)</f>
        <v>0</v>
      </c>
      <c r="AU250" s="11"/>
      <c r="AV250" s="11"/>
      <c r="AW250" s="12">
        <f>AT250+AU250+AV250</f>
        <v>0</v>
      </c>
      <c r="AX250" s="2">
        <f t="shared" si="85"/>
        <v>0</v>
      </c>
      <c r="AY250" s="2">
        <f t="shared" si="86"/>
        <v>0</v>
      </c>
      <c r="AZ250" s="2">
        <f t="shared" si="87"/>
        <v>0</v>
      </c>
    </row>
    <row r="251" spans="1:52" ht="37.5">
      <c r="A251" s="8"/>
      <c r="B251" s="33" t="s">
        <v>531</v>
      </c>
      <c r="C251" s="34" t="s">
        <v>532</v>
      </c>
      <c r="D251" s="35">
        <f>D252</f>
        <v>0</v>
      </c>
      <c r="E251" s="35">
        <f t="shared" ref="E251:AW251" si="100">E252</f>
        <v>0</v>
      </c>
      <c r="F251" s="35">
        <f t="shared" si="100"/>
        <v>0</v>
      </c>
      <c r="G251" s="35">
        <f t="shared" si="100"/>
        <v>0</v>
      </c>
      <c r="H251" s="35">
        <f t="shared" si="100"/>
        <v>0</v>
      </c>
      <c r="I251" s="35">
        <f t="shared" si="100"/>
        <v>0</v>
      </c>
      <c r="J251" s="35">
        <f t="shared" si="100"/>
        <v>0</v>
      </c>
      <c r="K251" s="35">
        <f t="shared" si="100"/>
        <v>0</v>
      </c>
      <c r="L251" s="35">
        <f t="shared" si="100"/>
        <v>0</v>
      </c>
      <c r="M251" s="35">
        <f t="shared" si="100"/>
        <v>0</v>
      </c>
      <c r="N251" s="35">
        <f t="shared" si="100"/>
        <v>0</v>
      </c>
      <c r="O251" s="35">
        <f t="shared" si="100"/>
        <v>0</v>
      </c>
      <c r="P251" s="35">
        <f t="shared" si="100"/>
        <v>0</v>
      </c>
      <c r="Q251" s="35">
        <f t="shared" si="100"/>
        <v>0</v>
      </c>
      <c r="R251" s="35">
        <f t="shared" si="100"/>
        <v>0</v>
      </c>
      <c r="S251" s="35">
        <f t="shared" si="100"/>
        <v>0</v>
      </c>
      <c r="T251" s="35">
        <f t="shared" si="100"/>
        <v>0</v>
      </c>
      <c r="U251" s="35">
        <f t="shared" si="100"/>
        <v>0</v>
      </c>
      <c r="V251" s="35">
        <f t="shared" si="100"/>
        <v>0</v>
      </c>
      <c r="W251" s="35">
        <f t="shared" si="100"/>
        <v>0</v>
      </c>
      <c r="X251" s="35">
        <f t="shared" si="100"/>
        <v>0</v>
      </c>
      <c r="Y251" s="35">
        <f t="shared" si="100"/>
        <v>0</v>
      </c>
      <c r="Z251" s="35">
        <f t="shared" si="100"/>
        <v>0</v>
      </c>
      <c r="AA251" s="35">
        <f t="shared" si="100"/>
        <v>0</v>
      </c>
      <c r="AB251" s="35">
        <f t="shared" si="100"/>
        <v>0</v>
      </c>
      <c r="AC251" s="35">
        <f t="shared" si="100"/>
        <v>0</v>
      </c>
      <c r="AD251" s="35">
        <f t="shared" si="100"/>
        <v>0</v>
      </c>
      <c r="AE251" s="35">
        <f t="shared" si="100"/>
        <v>0</v>
      </c>
      <c r="AF251" s="35">
        <f t="shared" si="100"/>
        <v>0</v>
      </c>
      <c r="AG251" s="35">
        <f t="shared" si="100"/>
        <v>0</v>
      </c>
      <c r="AH251" s="35">
        <f t="shared" si="100"/>
        <v>0</v>
      </c>
      <c r="AI251" s="35">
        <f t="shared" si="100"/>
        <v>0</v>
      </c>
      <c r="AJ251" s="35">
        <f t="shared" si="100"/>
        <v>0</v>
      </c>
      <c r="AK251" s="35">
        <f t="shared" si="100"/>
        <v>0</v>
      </c>
      <c r="AL251" s="35">
        <f t="shared" si="100"/>
        <v>0</v>
      </c>
      <c r="AM251" s="35">
        <f t="shared" si="100"/>
        <v>0</v>
      </c>
      <c r="AN251" s="35">
        <f t="shared" si="100"/>
        <v>0</v>
      </c>
      <c r="AO251" s="35">
        <f t="shared" si="100"/>
        <v>0</v>
      </c>
      <c r="AP251" s="35">
        <f t="shared" si="100"/>
        <v>0</v>
      </c>
      <c r="AQ251" s="35">
        <f t="shared" si="100"/>
        <v>0</v>
      </c>
      <c r="AR251" s="35">
        <f t="shared" si="100"/>
        <v>0</v>
      </c>
      <c r="AS251" s="35">
        <f t="shared" si="100"/>
        <v>0</v>
      </c>
      <c r="AT251" s="35">
        <f t="shared" si="100"/>
        <v>0</v>
      </c>
      <c r="AU251" s="35">
        <f t="shared" si="100"/>
        <v>0</v>
      </c>
      <c r="AV251" s="35">
        <f t="shared" si="100"/>
        <v>0</v>
      </c>
      <c r="AW251" s="35">
        <f t="shared" si="100"/>
        <v>0</v>
      </c>
      <c r="AX251" s="2">
        <f t="shared" si="85"/>
        <v>0</v>
      </c>
      <c r="AY251" s="2">
        <f t="shared" si="86"/>
        <v>0</v>
      </c>
      <c r="AZ251" s="2">
        <f t="shared" si="87"/>
        <v>0</v>
      </c>
    </row>
    <row r="252" spans="1:52" ht="15.75">
      <c r="A252" s="8"/>
      <c r="B252" s="9" t="s">
        <v>533</v>
      </c>
      <c r="C252" s="9" t="s">
        <v>534</v>
      </c>
      <c r="D252" s="12">
        <f>SUM(D253:D255)</f>
        <v>0</v>
      </c>
      <c r="E252" s="12">
        <f t="shared" ref="E252:AW252" si="101">SUM(E253:E255)</f>
        <v>0</v>
      </c>
      <c r="F252" s="12">
        <f t="shared" si="101"/>
        <v>0</v>
      </c>
      <c r="G252" s="12">
        <f t="shared" si="101"/>
        <v>0</v>
      </c>
      <c r="H252" s="12">
        <f t="shared" si="101"/>
        <v>0</v>
      </c>
      <c r="I252" s="12">
        <f t="shared" si="101"/>
        <v>0</v>
      </c>
      <c r="J252" s="12">
        <f t="shared" si="101"/>
        <v>0</v>
      </c>
      <c r="K252" s="12">
        <f t="shared" si="101"/>
        <v>0</v>
      </c>
      <c r="L252" s="12">
        <f t="shared" si="101"/>
        <v>0</v>
      </c>
      <c r="M252" s="12">
        <f t="shared" si="101"/>
        <v>0</v>
      </c>
      <c r="N252" s="12">
        <f t="shared" si="101"/>
        <v>0</v>
      </c>
      <c r="O252" s="12">
        <f t="shared" si="101"/>
        <v>0</v>
      </c>
      <c r="P252" s="12">
        <f t="shared" si="101"/>
        <v>0</v>
      </c>
      <c r="Q252" s="12">
        <f t="shared" si="101"/>
        <v>0</v>
      </c>
      <c r="R252" s="12">
        <f t="shared" si="101"/>
        <v>0</v>
      </c>
      <c r="S252" s="12">
        <f t="shared" si="101"/>
        <v>0</v>
      </c>
      <c r="T252" s="12">
        <f t="shared" si="101"/>
        <v>0</v>
      </c>
      <c r="U252" s="12">
        <f t="shared" si="101"/>
        <v>0</v>
      </c>
      <c r="V252" s="12">
        <f t="shared" si="101"/>
        <v>0</v>
      </c>
      <c r="W252" s="12">
        <f t="shared" si="101"/>
        <v>0</v>
      </c>
      <c r="X252" s="12">
        <f t="shared" si="101"/>
        <v>0</v>
      </c>
      <c r="Y252" s="12">
        <f t="shared" si="101"/>
        <v>0</v>
      </c>
      <c r="Z252" s="12">
        <f t="shared" si="101"/>
        <v>0</v>
      </c>
      <c r="AA252" s="12">
        <f t="shared" si="101"/>
        <v>0</v>
      </c>
      <c r="AB252" s="12">
        <f t="shared" si="101"/>
        <v>0</v>
      </c>
      <c r="AC252" s="12">
        <f t="shared" si="101"/>
        <v>0</v>
      </c>
      <c r="AD252" s="12">
        <f t="shared" si="101"/>
        <v>0</v>
      </c>
      <c r="AE252" s="12">
        <f t="shared" si="101"/>
        <v>0</v>
      </c>
      <c r="AF252" s="12">
        <f t="shared" si="101"/>
        <v>0</v>
      </c>
      <c r="AG252" s="12">
        <f t="shared" si="101"/>
        <v>0</v>
      </c>
      <c r="AH252" s="12">
        <f t="shared" si="101"/>
        <v>0</v>
      </c>
      <c r="AI252" s="12">
        <f t="shared" si="101"/>
        <v>0</v>
      </c>
      <c r="AJ252" s="12">
        <f t="shared" si="101"/>
        <v>0</v>
      </c>
      <c r="AK252" s="12">
        <f t="shared" si="101"/>
        <v>0</v>
      </c>
      <c r="AL252" s="12">
        <f t="shared" si="101"/>
        <v>0</v>
      </c>
      <c r="AM252" s="12">
        <f t="shared" si="101"/>
        <v>0</v>
      </c>
      <c r="AN252" s="12">
        <f t="shared" si="101"/>
        <v>0</v>
      </c>
      <c r="AO252" s="12">
        <f t="shared" si="101"/>
        <v>0</v>
      </c>
      <c r="AP252" s="12">
        <f t="shared" si="101"/>
        <v>0</v>
      </c>
      <c r="AQ252" s="12">
        <f t="shared" si="101"/>
        <v>0</v>
      </c>
      <c r="AR252" s="12">
        <f t="shared" si="101"/>
        <v>0</v>
      </c>
      <c r="AS252" s="12">
        <f t="shared" si="101"/>
        <v>0</v>
      </c>
      <c r="AT252" s="12">
        <f t="shared" si="101"/>
        <v>0</v>
      </c>
      <c r="AU252" s="12">
        <f t="shared" si="101"/>
        <v>0</v>
      </c>
      <c r="AV252" s="12">
        <f t="shared" si="101"/>
        <v>0</v>
      </c>
      <c r="AW252" s="12">
        <f t="shared" si="101"/>
        <v>0</v>
      </c>
      <c r="AX252" s="2">
        <f t="shared" si="85"/>
        <v>0</v>
      </c>
      <c r="AY252" s="2">
        <f t="shared" si="86"/>
        <v>0</v>
      </c>
      <c r="AZ252" s="2">
        <f t="shared" si="87"/>
        <v>0</v>
      </c>
    </row>
    <row r="253" spans="1:52" ht="31.5">
      <c r="A253" s="8"/>
      <c r="B253" s="10" t="s">
        <v>535</v>
      </c>
      <c r="C253" s="10" t="s">
        <v>536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2">
        <f t="shared" ref="AT253:AT255" si="102">SUM(D253:AS253)</f>
        <v>0</v>
      </c>
      <c r="AU253" s="11"/>
      <c r="AV253" s="11"/>
      <c r="AW253" s="12">
        <f t="shared" ref="AW253:AW255" si="103">AT253+AU253+AV253</f>
        <v>0</v>
      </c>
      <c r="AX253" s="2">
        <f t="shared" si="85"/>
        <v>0</v>
      </c>
      <c r="AY253" s="2">
        <f t="shared" si="86"/>
        <v>0</v>
      </c>
      <c r="AZ253" s="2">
        <f t="shared" si="87"/>
        <v>0</v>
      </c>
    </row>
    <row r="254" spans="1:52" ht="31.5">
      <c r="A254" s="8"/>
      <c r="B254" s="10" t="s">
        <v>537</v>
      </c>
      <c r="C254" s="10" t="s">
        <v>538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2">
        <f t="shared" si="102"/>
        <v>0</v>
      </c>
      <c r="AU254" s="11"/>
      <c r="AV254" s="11"/>
      <c r="AW254" s="12">
        <f t="shared" si="103"/>
        <v>0</v>
      </c>
      <c r="AX254" s="2">
        <f t="shared" si="85"/>
        <v>0</v>
      </c>
      <c r="AY254" s="2">
        <f t="shared" si="86"/>
        <v>0</v>
      </c>
      <c r="AZ254" s="2">
        <f t="shared" si="87"/>
        <v>0</v>
      </c>
    </row>
    <row r="255" spans="1:52" ht="31.5">
      <c r="A255" s="8"/>
      <c r="B255" s="10" t="s">
        <v>539</v>
      </c>
      <c r="C255" s="10" t="s">
        <v>540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2">
        <f t="shared" si="102"/>
        <v>0</v>
      </c>
      <c r="AU255" s="11"/>
      <c r="AV255" s="11"/>
      <c r="AW255" s="12">
        <f t="shared" si="103"/>
        <v>0</v>
      </c>
      <c r="AX255" s="2">
        <f t="shared" si="85"/>
        <v>0</v>
      </c>
      <c r="AY255" s="2">
        <f t="shared" si="86"/>
        <v>0</v>
      </c>
      <c r="AZ255" s="2">
        <f t="shared" si="87"/>
        <v>0</v>
      </c>
    </row>
    <row r="256" spans="1:52" ht="18.75">
      <c r="A256" s="8"/>
      <c r="B256" s="33" t="s">
        <v>541</v>
      </c>
      <c r="C256" s="34" t="s">
        <v>542</v>
      </c>
      <c r="D256" s="35">
        <f>D257</f>
        <v>0</v>
      </c>
      <c r="E256" s="35">
        <f t="shared" ref="E256:AW256" si="104">E257</f>
        <v>0</v>
      </c>
      <c r="F256" s="35">
        <f t="shared" si="104"/>
        <v>0</v>
      </c>
      <c r="G256" s="35">
        <f t="shared" si="104"/>
        <v>0</v>
      </c>
      <c r="H256" s="35">
        <f t="shared" si="104"/>
        <v>0</v>
      </c>
      <c r="I256" s="35">
        <f t="shared" si="104"/>
        <v>0</v>
      </c>
      <c r="J256" s="35">
        <f t="shared" si="104"/>
        <v>0</v>
      </c>
      <c r="K256" s="35">
        <f t="shared" si="104"/>
        <v>0</v>
      </c>
      <c r="L256" s="35">
        <f t="shared" si="104"/>
        <v>0</v>
      </c>
      <c r="M256" s="35">
        <f t="shared" si="104"/>
        <v>0</v>
      </c>
      <c r="N256" s="35">
        <f t="shared" si="104"/>
        <v>0</v>
      </c>
      <c r="O256" s="35">
        <f t="shared" si="104"/>
        <v>0</v>
      </c>
      <c r="P256" s="35">
        <f t="shared" si="104"/>
        <v>0</v>
      </c>
      <c r="Q256" s="35">
        <f t="shared" si="104"/>
        <v>0</v>
      </c>
      <c r="R256" s="35">
        <f t="shared" si="104"/>
        <v>0</v>
      </c>
      <c r="S256" s="35">
        <f t="shared" si="104"/>
        <v>0</v>
      </c>
      <c r="T256" s="35">
        <f t="shared" si="104"/>
        <v>0</v>
      </c>
      <c r="U256" s="35">
        <f t="shared" si="104"/>
        <v>0</v>
      </c>
      <c r="V256" s="35">
        <f t="shared" si="104"/>
        <v>0</v>
      </c>
      <c r="W256" s="35">
        <f t="shared" si="104"/>
        <v>0</v>
      </c>
      <c r="X256" s="35">
        <f t="shared" si="104"/>
        <v>0</v>
      </c>
      <c r="Y256" s="35">
        <f t="shared" si="104"/>
        <v>0</v>
      </c>
      <c r="Z256" s="35">
        <f t="shared" si="104"/>
        <v>0</v>
      </c>
      <c r="AA256" s="35">
        <f t="shared" si="104"/>
        <v>0</v>
      </c>
      <c r="AB256" s="35">
        <f t="shared" si="104"/>
        <v>0</v>
      </c>
      <c r="AC256" s="35">
        <f t="shared" si="104"/>
        <v>0</v>
      </c>
      <c r="AD256" s="35">
        <f t="shared" si="104"/>
        <v>0</v>
      </c>
      <c r="AE256" s="35">
        <f t="shared" si="104"/>
        <v>0</v>
      </c>
      <c r="AF256" s="35">
        <f t="shared" si="104"/>
        <v>0</v>
      </c>
      <c r="AG256" s="35">
        <f t="shared" si="104"/>
        <v>0</v>
      </c>
      <c r="AH256" s="35">
        <f t="shared" si="104"/>
        <v>0</v>
      </c>
      <c r="AI256" s="35">
        <f t="shared" si="104"/>
        <v>0</v>
      </c>
      <c r="AJ256" s="35">
        <f t="shared" si="104"/>
        <v>0</v>
      </c>
      <c r="AK256" s="35">
        <f t="shared" si="104"/>
        <v>0</v>
      </c>
      <c r="AL256" s="35">
        <f t="shared" si="104"/>
        <v>0</v>
      </c>
      <c r="AM256" s="35">
        <f t="shared" si="104"/>
        <v>0</v>
      </c>
      <c r="AN256" s="35">
        <f t="shared" si="104"/>
        <v>0</v>
      </c>
      <c r="AO256" s="35">
        <f t="shared" si="104"/>
        <v>0</v>
      </c>
      <c r="AP256" s="35">
        <f t="shared" si="104"/>
        <v>0</v>
      </c>
      <c r="AQ256" s="35">
        <f t="shared" si="104"/>
        <v>0</v>
      </c>
      <c r="AR256" s="35">
        <f t="shared" si="104"/>
        <v>0</v>
      </c>
      <c r="AS256" s="35">
        <f t="shared" si="104"/>
        <v>0</v>
      </c>
      <c r="AT256" s="35">
        <f t="shared" si="104"/>
        <v>0</v>
      </c>
      <c r="AU256" s="35">
        <f t="shared" si="104"/>
        <v>0</v>
      </c>
      <c r="AV256" s="35">
        <f t="shared" si="104"/>
        <v>0</v>
      </c>
      <c r="AW256" s="35">
        <f t="shared" si="104"/>
        <v>0</v>
      </c>
      <c r="AX256" s="2">
        <f t="shared" si="85"/>
        <v>0</v>
      </c>
      <c r="AY256" s="2">
        <f t="shared" si="86"/>
        <v>0</v>
      </c>
      <c r="AZ256" s="2">
        <f t="shared" si="87"/>
        <v>0</v>
      </c>
    </row>
    <row r="257" spans="1:52" ht="15.75">
      <c r="A257" s="8"/>
      <c r="B257" s="9" t="s">
        <v>543</v>
      </c>
      <c r="C257" s="10" t="s">
        <v>544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2">
        <f>SUM(D257:AS257)</f>
        <v>0</v>
      </c>
      <c r="AU257" s="11"/>
      <c r="AV257" s="11"/>
      <c r="AW257" s="12">
        <f>AT257+AU257+AV257</f>
        <v>0</v>
      </c>
      <c r="AX257" s="2">
        <f t="shared" si="85"/>
        <v>0</v>
      </c>
      <c r="AY257" s="2">
        <f t="shared" si="86"/>
        <v>0</v>
      </c>
      <c r="AZ257" s="2">
        <f t="shared" si="87"/>
        <v>0</v>
      </c>
    </row>
    <row r="258" spans="1:52" ht="18.75">
      <c r="A258" s="8"/>
      <c r="B258" s="33" t="s">
        <v>545</v>
      </c>
      <c r="C258" s="34" t="s">
        <v>546</v>
      </c>
      <c r="D258" s="35">
        <f>D259</f>
        <v>0</v>
      </c>
      <c r="E258" s="35">
        <f t="shared" ref="E258:AW258" si="105">E259</f>
        <v>0</v>
      </c>
      <c r="F258" s="35">
        <f t="shared" si="105"/>
        <v>0</v>
      </c>
      <c r="G258" s="35">
        <f t="shared" si="105"/>
        <v>0</v>
      </c>
      <c r="H258" s="35">
        <f t="shared" si="105"/>
        <v>0</v>
      </c>
      <c r="I258" s="35">
        <f t="shared" si="105"/>
        <v>0</v>
      </c>
      <c r="J258" s="35">
        <f t="shared" si="105"/>
        <v>0</v>
      </c>
      <c r="K258" s="35">
        <f t="shared" si="105"/>
        <v>0</v>
      </c>
      <c r="L258" s="35">
        <f t="shared" si="105"/>
        <v>0</v>
      </c>
      <c r="M258" s="35">
        <f t="shared" si="105"/>
        <v>0</v>
      </c>
      <c r="N258" s="35">
        <f t="shared" si="105"/>
        <v>0</v>
      </c>
      <c r="O258" s="35">
        <f t="shared" si="105"/>
        <v>0</v>
      </c>
      <c r="P258" s="35">
        <f t="shared" si="105"/>
        <v>0</v>
      </c>
      <c r="Q258" s="35">
        <f t="shared" si="105"/>
        <v>0</v>
      </c>
      <c r="R258" s="35">
        <f t="shared" si="105"/>
        <v>0</v>
      </c>
      <c r="S258" s="35">
        <f t="shared" si="105"/>
        <v>0</v>
      </c>
      <c r="T258" s="35">
        <f t="shared" si="105"/>
        <v>0</v>
      </c>
      <c r="U258" s="35">
        <f t="shared" si="105"/>
        <v>0</v>
      </c>
      <c r="V258" s="35">
        <f t="shared" si="105"/>
        <v>0</v>
      </c>
      <c r="W258" s="35">
        <f t="shared" si="105"/>
        <v>0</v>
      </c>
      <c r="X258" s="35">
        <f t="shared" si="105"/>
        <v>0</v>
      </c>
      <c r="Y258" s="35">
        <f t="shared" si="105"/>
        <v>0</v>
      </c>
      <c r="Z258" s="35">
        <f t="shared" si="105"/>
        <v>0</v>
      </c>
      <c r="AA258" s="35">
        <f t="shared" si="105"/>
        <v>0</v>
      </c>
      <c r="AB258" s="35">
        <f t="shared" si="105"/>
        <v>0</v>
      </c>
      <c r="AC258" s="35">
        <f t="shared" si="105"/>
        <v>0</v>
      </c>
      <c r="AD258" s="35">
        <f t="shared" si="105"/>
        <v>0</v>
      </c>
      <c r="AE258" s="35">
        <f t="shared" si="105"/>
        <v>0</v>
      </c>
      <c r="AF258" s="35">
        <f t="shared" si="105"/>
        <v>0</v>
      </c>
      <c r="AG258" s="35">
        <f t="shared" si="105"/>
        <v>0</v>
      </c>
      <c r="AH258" s="35">
        <f t="shared" si="105"/>
        <v>0</v>
      </c>
      <c r="AI258" s="35">
        <f t="shared" si="105"/>
        <v>0</v>
      </c>
      <c r="AJ258" s="35">
        <f t="shared" si="105"/>
        <v>0</v>
      </c>
      <c r="AK258" s="35">
        <f t="shared" si="105"/>
        <v>0</v>
      </c>
      <c r="AL258" s="35">
        <f t="shared" si="105"/>
        <v>0</v>
      </c>
      <c r="AM258" s="35">
        <f t="shared" si="105"/>
        <v>0</v>
      </c>
      <c r="AN258" s="35">
        <f t="shared" si="105"/>
        <v>0</v>
      </c>
      <c r="AO258" s="35">
        <f t="shared" si="105"/>
        <v>0</v>
      </c>
      <c r="AP258" s="35">
        <f t="shared" si="105"/>
        <v>0</v>
      </c>
      <c r="AQ258" s="35">
        <f t="shared" si="105"/>
        <v>0</v>
      </c>
      <c r="AR258" s="35">
        <f t="shared" si="105"/>
        <v>0</v>
      </c>
      <c r="AS258" s="35">
        <f t="shared" si="105"/>
        <v>0</v>
      </c>
      <c r="AT258" s="35">
        <f t="shared" si="105"/>
        <v>0</v>
      </c>
      <c r="AU258" s="35">
        <f t="shared" si="105"/>
        <v>0</v>
      </c>
      <c r="AV258" s="35">
        <f t="shared" si="105"/>
        <v>0</v>
      </c>
      <c r="AW258" s="35">
        <f t="shared" si="105"/>
        <v>0</v>
      </c>
      <c r="AX258" s="2">
        <f t="shared" si="85"/>
        <v>0</v>
      </c>
      <c r="AY258" s="2">
        <f t="shared" si="86"/>
        <v>0</v>
      </c>
      <c r="AZ258" s="2">
        <f t="shared" si="87"/>
        <v>0</v>
      </c>
    </row>
    <row r="259" spans="1:52" ht="15.75">
      <c r="A259" s="8"/>
      <c r="B259" s="9" t="s">
        <v>547</v>
      </c>
      <c r="C259" s="10" t="s">
        <v>546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2">
        <f>SUM(D259:AS259)</f>
        <v>0</v>
      </c>
      <c r="AU259" s="11"/>
      <c r="AV259" s="11"/>
      <c r="AW259" s="12">
        <f>AT259+AU259+AV259</f>
        <v>0</v>
      </c>
      <c r="AX259" s="2">
        <f t="shared" si="85"/>
        <v>0</v>
      </c>
      <c r="AY259" s="2">
        <f t="shared" si="86"/>
        <v>0</v>
      </c>
      <c r="AZ259" s="2">
        <f t="shared" si="87"/>
        <v>0</v>
      </c>
    </row>
    <row r="260" spans="1:52" ht="18.75">
      <c r="A260" s="8"/>
      <c r="B260" s="33" t="s">
        <v>548</v>
      </c>
      <c r="C260" s="34" t="s">
        <v>549</v>
      </c>
      <c r="D260" s="35">
        <f>D261</f>
        <v>0</v>
      </c>
      <c r="E260" s="35">
        <f t="shared" ref="E260:AW260" si="106">E261</f>
        <v>0</v>
      </c>
      <c r="F260" s="35">
        <f t="shared" si="106"/>
        <v>0</v>
      </c>
      <c r="G260" s="35">
        <f t="shared" si="106"/>
        <v>0</v>
      </c>
      <c r="H260" s="35">
        <f t="shared" si="106"/>
        <v>0</v>
      </c>
      <c r="I260" s="35">
        <f t="shared" si="106"/>
        <v>0</v>
      </c>
      <c r="J260" s="35">
        <f t="shared" si="106"/>
        <v>0</v>
      </c>
      <c r="K260" s="35">
        <f t="shared" si="106"/>
        <v>0</v>
      </c>
      <c r="L260" s="35">
        <f t="shared" si="106"/>
        <v>0</v>
      </c>
      <c r="M260" s="35">
        <f t="shared" si="106"/>
        <v>0</v>
      </c>
      <c r="N260" s="35">
        <f t="shared" si="106"/>
        <v>0</v>
      </c>
      <c r="O260" s="35">
        <f t="shared" si="106"/>
        <v>0</v>
      </c>
      <c r="P260" s="35">
        <f t="shared" si="106"/>
        <v>0</v>
      </c>
      <c r="Q260" s="35">
        <f t="shared" si="106"/>
        <v>0</v>
      </c>
      <c r="R260" s="35">
        <f t="shared" si="106"/>
        <v>0</v>
      </c>
      <c r="S260" s="35">
        <f t="shared" si="106"/>
        <v>0</v>
      </c>
      <c r="T260" s="35">
        <f t="shared" si="106"/>
        <v>0</v>
      </c>
      <c r="U260" s="35">
        <f t="shared" si="106"/>
        <v>0</v>
      </c>
      <c r="V260" s="35">
        <f t="shared" si="106"/>
        <v>0</v>
      </c>
      <c r="W260" s="35">
        <f t="shared" si="106"/>
        <v>0</v>
      </c>
      <c r="X260" s="35">
        <f t="shared" si="106"/>
        <v>0</v>
      </c>
      <c r="Y260" s="35">
        <f t="shared" si="106"/>
        <v>0</v>
      </c>
      <c r="Z260" s="35">
        <f t="shared" si="106"/>
        <v>0</v>
      </c>
      <c r="AA260" s="35">
        <f t="shared" si="106"/>
        <v>0</v>
      </c>
      <c r="AB260" s="35">
        <f t="shared" si="106"/>
        <v>0</v>
      </c>
      <c r="AC260" s="35">
        <f t="shared" si="106"/>
        <v>0</v>
      </c>
      <c r="AD260" s="35">
        <f t="shared" si="106"/>
        <v>0</v>
      </c>
      <c r="AE260" s="35">
        <f t="shared" si="106"/>
        <v>0</v>
      </c>
      <c r="AF260" s="35">
        <f t="shared" si="106"/>
        <v>0</v>
      </c>
      <c r="AG260" s="35">
        <f t="shared" si="106"/>
        <v>0</v>
      </c>
      <c r="AH260" s="35">
        <f t="shared" si="106"/>
        <v>0</v>
      </c>
      <c r="AI260" s="35">
        <f t="shared" si="106"/>
        <v>0</v>
      </c>
      <c r="AJ260" s="35">
        <f t="shared" si="106"/>
        <v>0</v>
      </c>
      <c r="AK260" s="35">
        <f t="shared" si="106"/>
        <v>0</v>
      </c>
      <c r="AL260" s="35">
        <f t="shared" si="106"/>
        <v>0</v>
      </c>
      <c r="AM260" s="35">
        <f t="shared" si="106"/>
        <v>0</v>
      </c>
      <c r="AN260" s="35">
        <f t="shared" si="106"/>
        <v>0</v>
      </c>
      <c r="AO260" s="35">
        <f t="shared" si="106"/>
        <v>0</v>
      </c>
      <c r="AP260" s="35">
        <f t="shared" si="106"/>
        <v>0</v>
      </c>
      <c r="AQ260" s="35">
        <f t="shared" si="106"/>
        <v>0</v>
      </c>
      <c r="AR260" s="35">
        <f t="shared" si="106"/>
        <v>0</v>
      </c>
      <c r="AS260" s="35">
        <f t="shared" si="106"/>
        <v>0</v>
      </c>
      <c r="AT260" s="35">
        <f t="shared" si="106"/>
        <v>0</v>
      </c>
      <c r="AU260" s="35">
        <f t="shared" si="106"/>
        <v>0</v>
      </c>
      <c r="AV260" s="35">
        <f t="shared" si="106"/>
        <v>0</v>
      </c>
      <c r="AW260" s="35">
        <f t="shared" si="106"/>
        <v>0</v>
      </c>
      <c r="AX260" s="2">
        <f t="shared" si="85"/>
        <v>0</v>
      </c>
      <c r="AY260" s="2">
        <f t="shared" si="86"/>
        <v>0</v>
      </c>
      <c r="AZ260" s="2">
        <f t="shared" si="87"/>
        <v>0</v>
      </c>
    </row>
    <row r="261" spans="1:52" ht="15.75">
      <c r="A261" s="8"/>
      <c r="B261" s="9" t="s">
        <v>550</v>
      </c>
      <c r="C261" s="9" t="s">
        <v>551</v>
      </c>
      <c r="D261" s="12">
        <f>SUM(D262:D264)</f>
        <v>0</v>
      </c>
      <c r="E261" s="12">
        <f t="shared" ref="E261:AW261" si="107">SUM(E262:E264)</f>
        <v>0</v>
      </c>
      <c r="F261" s="12">
        <f t="shared" si="107"/>
        <v>0</v>
      </c>
      <c r="G261" s="12">
        <f t="shared" si="107"/>
        <v>0</v>
      </c>
      <c r="H261" s="12">
        <f t="shared" si="107"/>
        <v>0</v>
      </c>
      <c r="I261" s="12">
        <f t="shared" si="107"/>
        <v>0</v>
      </c>
      <c r="J261" s="12">
        <f t="shared" si="107"/>
        <v>0</v>
      </c>
      <c r="K261" s="12">
        <f t="shared" si="107"/>
        <v>0</v>
      </c>
      <c r="L261" s="12">
        <f t="shared" si="107"/>
        <v>0</v>
      </c>
      <c r="M261" s="12">
        <f t="shared" si="107"/>
        <v>0</v>
      </c>
      <c r="N261" s="12">
        <f t="shared" si="107"/>
        <v>0</v>
      </c>
      <c r="O261" s="12">
        <f t="shared" si="107"/>
        <v>0</v>
      </c>
      <c r="P261" s="12">
        <f t="shared" si="107"/>
        <v>0</v>
      </c>
      <c r="Q261" s="12">
        <f t="shared" si="107"/>
        <v>0</v>
      </c>
      <c r="R261" s="12">
        <f t="shared" si="107"/>
        <v>0</v>
      </c>
      <c r="S261" s="12">
        <f t="shared" si="107"/>
        <v>0</v>
      </c>
      <c r="T261" s="12">
        <f t="shared" si="107"/>
        <v>0</v>
      </c>
      <c r="U261" s="12">
        <f t="shared" si="107"/>
        <v>0</v>
      </c>
      <c r="V261" s="12">
        <f t="shared" si="107"/>
        <v>0</v>
      </c>
      <c r="W261" s="12">
        <f t="shared" si="107"/>
        <v>0</v>
      </c>
      <c r="X261" s="12">
        <f t="shared" si="107"/>
        <v>0</v>
      </c>
      <c r="Y261" s="12">
        <f t="shared" si="107"/>
        <v>0</v>
      </c>
      <c r="Z261" s="12">
        <f t="shared" si="107"/>
        <v>0</v>
      </c>
      <c r="AA261" s="12">
        <f t="shared" si="107"/>
        <v>0</v>
      </c>
      <c r="AB261" s="12">
        <f t="shared" si="107"/>
        <v>0</v>
      </c>
      <c r="AC261" s="12">
        <f t="shared" si="107"/>
        <v>0</v>
      </c>
      <c r="AD261" s="12">
        <f t="shared" si="107"/>
        <v>0</v>
      </c>
      <c r="AE261" s="12">
        <f t="shared" si="107"/>
        <v>0</v>
      </c>
      <c r="AF261" s="12">
        <f t="shared" si="107"/>
        <v>0</v>
      </c>
      <c r="AG261" s="12">
        <f t="shared" si="107"/>
        <v>0</v>
      </c>
      <c r="AH261" s="12">
        <f t="shared" si="107"/>
        <v>0</v>
      </c>
      <c r="AI261" s="12">
        <f t="shared" si="107"/>
        <v>0</v>
      </c>
      <c r="AJ261" s="12">
        <f t="shared" si="107"/>
        <v>0</v>
      </c>
      <c r="AK261" s="12">
        <f t="shared" si="107"/>
        <v>0</v>
      </c>
      <c r="AL261" s="12">
        <f t="shared" si="107"/>
        <v>0</v>
      </c>
      <c r="AM261" s="12">
        <f t="shared" si="107"/>
        <v>0</v>
      </c>
      <c r="AN261" s="12">
        <f t="shared" si="107"/>
        <v>0</v>
      </c>
      <c r="AO261" s="12">
        <f t="shared" si="107"/>
        <v>0</v>
      </c>
      <c r="AP261" s="12">
        <f t="shared" si="107"/>
        <v>0</v>
      </c>
      <c r="AQ261" s="12">
        <f t="shared" si="107"/>
        <v>0</v>
      </c>
      <c r="AR261" s="12">
        <f t="shared" si="107"/>
        <v>0</v>
      </c>
      <c r="AS261" s="12">
        <f t="shared" si="107"/>
        <v>0</v>
      </c>
      <c r="AT261" s="12">
        <f t="shared" si="107"/>
        <v>0</v>
      </c>
      <c r="AU261" s="12">
        <f t="shared" si="107"/>
        <v>0</v>
      </c>
      <c r="AV261" s="12">
        <f t="shared" si="107"/>
        <v>0</v>
      </c>
      <c r="AW261" s="12">
        <f t="shared" si="107"/>
        <v>0</v>
      </c>
      <c r="AX261" s="2">
        <f t="shared" ref="AX261:AX324" si="108">AT261-AW261</f>
        <v>0</v>
      </c>
      <c r="AY261" s="2">
        <f t="shared" ref="AY261:AY324" si="109">SUM(D261:AS261)</f>
        <v>0</v>
      </c>
      <c r="AZ261" s="2">
        <f t="shared" ref="AZ261:AZ324" si="110">AT261-AY261</f>
        <v>0</v>
      </c>
    </row>
    <row r="262" spans="1:52" ht="31.5">
      <c r="A262" s="8"/>
      <c r="B262" s="10" t="s">
        <v>552</v>
      </c>
      <c r="C262" s="10" t="s">
        <v>553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2">
        <f t="shared" ref="AT262:AT264" si="111">SUM(D262:AS262)</f>
        <v>0</v>
      </c>
      <c r="AU262" s="11"/>
      <c r="AV262" s="11"/>
      <c r="AW262" s="12">
        <f t="shared" ref="AW262:AW264" si="112">AT262+AU262+AV262</f>
        <v>0</v>
      </c>
      <c r="AX262" s="2">
        <f t="shared" si="108"/>
        <v>0</v>
      </c>
      <c r="AY262" s="2">
        <f t="shared" si="109"/>
        <v>0</v>
      </c>
      <c r="AZ262" s="2">
        <f t="shared" si="110"/>
        <v>0</v>
      </c>
    </row>
    <row r="263" spans="1:52" ht="31.5">
      <c r="A263" s="8"/>
      <c r="B263" s="10" t="s">
        <v>554</v>
      </c>
      <c r="C263" s="10" t="s">
        <v>555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2">
        <f t="shared" si="111"/>
        <v>0</v>
      </c>
      <c r="AU263" s="11"/>
      <c r="AV263" s="11"/>
      <c r="AW263" s="12">
        <f t="shared" si="112"/>
        <v>0</v>
      </c>
      <c r="AX263" s="2">
        <f t="shared" si="108"/>
        <v>0</v>
      </c>
      <c r="AY263" s="2">
        <f t="shared" si="109"/>
        <v>0</v>
      </c>
      <c r="AZ263" s="2">
        <f t="shared" si="110"/>
        <v>0</v>
      </c>
    </row>
    <row r="264" spans="1:52" ht="31.5">
      <c r="A264" s="8"/>
      <c r="B264" s="10" t="s">
        <v>556</v>
      </c>
      <c r="C264" s="10" t="s">
        <v>557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2">
        <f t="shared" si="111"/>
        <v>0</v>
      </c>
      <c r="AU264" s="11"/>
      <c r="AV264" s="11"/>
      <c r="AW264" s="12">
        <f t="shared" si="112"/>
        <v>0</v>
      </c>
      <c r="AX264" s="2">
        <f t="shared" si="108"/>
        <v>0</v>
      </c>
      <c r="AY264" s="2">
        <f t="shared" si="109"/>
        <v>0</v>
      </c>
      <c r="AZ264" s="2">
        <f t="shared" si="110"/>
        <v>0</v>
      </c>
    </row>
    <row r="265" spans="1:52" ht="56.25">
      <c r="A265" s="8"/>
      <c r="B265" s="33" t="s">
        <v>558</v>
      </c>
      <c r="C265" s="34" t="s">
        <v>559</v>
      </c>
      <c r="D265" s="35">
        <f>D266</f>
        <v>0</v>
      </c>
      <c r="E265" s="35">
        <f t="shared" ref="E265:AW265" si="113">E266</f>
        <v>0</v>
      </c>
      <c r="F265" s="35">
        <f t="shared" si="113"/>
        <v>0</v>
      </c>
      <c r="G265" s="35">
        <f t="shared" si="113"/>
        <v>0</v>
      </c>
      <c r="H265" s="35">
        <f t="shared" si="113"/>
        <v>0</v>
      </c>
      <c r="I265" s="35">
        <f t="shared" si="113"/>
        <v>0</v>
      </c>
      <c r="J265" s="35">
        <f t="shared" si="113"/>
        <v>0</v>
      </c>
      <c r="K265" s="35">
        <f t="shared" si="113"/>
        <v>0</v>
      </c>
      <c r="L265" s="35">
        <f t="shared" si="113"/>
        <v>0</v>
      </c>
      <c r="M265" s="35">
        <f t="shared" si="113"/>
        <v>0</v>
      </c>
      <c r="N265" s="35">
        <f t="shared" si="113"/>
        <v>0</v>
      </c>
      <c r="O265" s="35">
        <f t="shared" si="113"/>
        <v>0</v>
      </c>
      <c r="P265" s="35">
        <f t="shared" si="113"/>
        <v>0</v>
      </c>
      <c r="Q265" s="35">
        <f t="shared" si="113"/>
        <v>0</v>
      </c>
      <c r="R265" s="35">
        <f t="shared" si="113"/>
        <v>0</v>
      </c>
      <c r="S265" s="35">
        <f t="shared" si="113"/>
        <v>0</v>
      </c>
      <c r="T265" s="35">
        <f t="shared" si="113"/>
        <v>0</v>
      </c>
      <c r="U265" s="35">
        <f t="shared" si="113"/>
        <v>0</v>
      </c>
      <c r="V265" s="35">
        <f t="shared" si="113"/>
        <v>0</v>
      </c>
      <c r="W265" s="35">
        <f t="shared" si="113"/>
        <v>0</v>
      </c>
      <c r="X265" s="35">
        <f t="shared" si="113"/>
        <v>0</v>
      </c>
      <c r="Y265" s="35">
        <f t="shared" si="113"/>
        <v>0</v>
      </c>
      <c r="Z265" s="35">
        <f t="shared" si="113"/>
        <v>0</v>
      </c>
      <c r="AA265" s="35">
        <f t="shared" si="113"/>
        <v>0</v>
      </c>
      <c r="AB265" s="35">
        <f t="shared" si="113"/>
        <v>0</v>
      </c>
      <c r="AC265" s="35">
        <f t="shared" si="113"/>
        <v>0</v>
      </c>
      <c r="AD265" s="35">
        <f t="shared" si="113"/>
        <v>0</v>
      </c>
      <c r="AE265" s="35">
        <f t="shared" si="113"/>
        <v>0</v>
      </c>
      <c r="AF265" s="35">
        <f t="shared" si="113"/>
        <v>0</v>
      </c>
      <c r="AG265" s="35">
        <f t="shared" si="113"/>
        <v>0</v>
      </c>
      <c r="AH265" s="35">
        <f t="shared" si="113"/>
        <v>0</v>
      </c>
      <c r="AI265" s="35">
        <f t="shared" si="113"/>
        <v>0</v>
      </c>
      <c r="AJ265" s="35">
        <f t="shared" si="113"/>
        <v>0</v>
      </c>
      <c r="AK265" s="35">
        <f t="shared" si="113"/>
        <v>0</v>
      </c>
      <c r="AL265" s="35">
        <f t="shared" si="113"/>
        <v>0</v>
      </c>
      <c r="AM265" s="35">
        <f t="shared" si="113"/>
        <v>0</v>
      </c>
      <c r="AN265" s="35">
        <f t="shared" si="113"/>
        <v>0</v>
      </c>
      <c r="AO265" s="35">
        <f t="shared" si="113"/>
        <v>0</v>
      </c>
      <c r="AP265" s="35">
        <f t="shared" si="113"/>
        <v>0</v>
      </c>
      <c r="AQ265" s="35">
        <f t="shared" si="113"/>
        <v>0</v>
      </c>
      <c r="AR265" s="35">
        <f t="shared" si="113"/>
        <v>0</v>
      </c>
      <c r="AS265" s="35">
        <f t="shared" si="113"/>
        <v>0</v>
      </c>
      <c r="AT265" s="35">
        <f t="shared" si="113"/>
        <v>0</v>
      </c>
      <c r="AU265" s="35">
        <f t="shared" si="113"/>
        <v>0</v>
      </c>
      <c r="AV265" s="35">
        <f t="shared" si="113"/>
        <v>0</v>
      </c>
      <c r="AW265" s="35">
        <f t="shared" si="113"/>
        <v>0</v>
      </c>
      <c r="AX265" s="2">
        <f t="shared" si="108"/>
        <v>0</v>
      </c>
      <c r="AY265" s="2">
        <f t="shared" si="109"/>
        <v>0</v>
      </c>
      <c r="AZ265" s="2">
        <f t="shared" si="110"/>
        <v>0</v>
      </c>
    </row>
    <row r="266" spans="1:52" ht="15.75">
      <c r="A266" s="8"/>
      <c r="B266" s="9" t="s">
        <v>560</v>
      </c>
      <c r="C266" s="9" t="s">
        <v>561</v>
      </c>
      <c r="D266" s="12">
        <f>SUM(D267:D269)</f>
        <v>0</v>
      </c>
      <c r="E266" s="12">
        <f t="shared" ref="E266:AW266" si="114">SUM(E267:E269)</f>
        <v>0</v>
      </c>
      <c r="F266" s="12">
        <f t="shared" si="114"/>
        <v>0</v>
      </c>
      <c r="G266" s="12">
        <f t="shared" si="114"/>
        <v>0</v>
      </c>
      <c r="H266" s="12">
        <f t="shared" si="114"/>
        <v>0</v>
      </c>
      <c r="I266" s="12">
        <f t="shared" si="114"/>
        <v>0</v>
      </c>
      <c r="J266" s="12">
        <f t="shared" si="114"/>
        <v>0</v>
      </c>
      <c r="K266" s="12">
        <f t="shared" si="114"/>
        <v>0</v>
      </c>
      <c r="L266" s="12">
        <f t="shared" si="114"/>
        <v>0</v>
      </c>
      <c r="M266" s="12">
        <f t="shared" si="114"/>
        <v>0</v>
      </c>
      <c r="N266" s="12">
        <f t="shared" si="114"/>
        <v>0</v>
      </c>
      <c r="O266" s="12">
        <f t="shared" si="114"/>
        <v>0</v>
      </c>
      <c r="P266" s="12">
        <f t="shared" si="114"/>
        <v>0</v>
      </c>
      <c r="Q266" s="12">
        <f t="shared" si="114"/>
        <v>0</v>
      </c>
      <c r="R266" s="12">
        <f t="shared" si="114"/>
        <v>0</v>
      </c>
      <c r="S266" s="12">
        <f t="shared" si="114"/>
        <v>0</v>
      </c>
      <c r="T266" s="12">
        <f t="shared" si="114"/>
        <v>0</v>
      </c>
      <c r="U266" s="12">
        <f t="shared" si="114"/>
        <v>0</v>
      </c>
      <c r="V266" s="12">
        <f t="shared" si="114"/>
        <v>0</v>
      </c>
      <c r="W266" s="12">
        <f t="shared" si="114"/>
        <v>0</v>
      </c>
      <c r="X266" s="12">
        <f t="shared" si="114"/>
        <v>0</v>
      </c>
      <c r="Y266" s="12">
        <f t="shared" si="114"/>
        <v>0</v>
      </c>
      <c r="Z266" s="12">
        <f t="shared" si="114"/>
        <v>0</v>
      </c>
      <c r="AA266" s="12">
        <f t="shared" si="114"/>
        <v>0</v>
      </c>
      <c r="AB266" s="12">
        <f t="shared" si="114"/>
        <v>0</v>
      </c>
      <c r="AC266" s="12">
        <f t="shared" si="114"/>
        <v>0</v>
      </c>
      <c r="AD266" s="12">
        <f t="shared" si="114"/>
        <v>0</v>
      </c>
      <c r="AE266" s="12">
        <f t="shared" si="114"/>
        <v>0</v>
      </c>
      <c r="AF266" s="12">
        <f t="shared" si="114"/>
        <v>0</v>
      </c>
      <c r="AG266" s="12">
        <f t="shared" si="114"/>
        <v>0</v>
      </c>
      <c r="AH266" s="12">
        <f t="shared" si="114"/>
        <v>0</v>
      </c>
      <c r="AI266" s="12">
        <f t="shared" si="114"/>
        <v>0</v>
      </c>
      <c r="AJ266" s="12">
        <f t="shared" si="114"/>
        <v>0</v>
      </c>
      <c r="AK266" s="12">
        <f t="shared" si="114"/>
        <v>0</v>
      </c>
      <c r="AL266" s="12">
        <f t="shared" si="114"/>
        <v>0</v>
      </c>
      <c r="AM266" s="12">
        <f t="shared" si="114"/>
        <v>0</v>
      </c>
      <c r="AN266" s="12">
        <f t="shared" si="114"/>
        <v>0</v>
      </c>
      <c r="AO266" s="12">
        <f t="shared" si="114"/>
        <v>0</v>
      </c>
      <c r="AP266" s="12">
        <f t="shared" si="114"/>
        <v>0</v>
      </c>
      <c r="AQ266" s="12">
        <f t="shared" si="114"/>
        <v>0</v>
      </c>
      <c r="AR266" s="12">
        <f t="shared" si="114"/>
        <v>0</v>
      </c>
      <c r="AS266" s="12">
        <f t="shared" si="114"/>
        <v>0</v>
      </c>
      <c r="AT266" s="12">
        <f t="shared" si="114"/>
        <v>0</v>
      </c>
      <c r="AU266" s="12">
        <f t="shared" si="114"/>
        <v>0</v>
      </c>
      <c r="AV266" s="12">
        <f t="shared" si="114"/>
        <v>0</v>
      </c>
      <c r="AW266" s="12">
        <f t="shared" si="114"/>
        <v>0</v>
      </c>
      <c r="AX266" s="2">
        <f t="shared" si="108"/>
        <v>0</v>
      </c>
      <c r="AY266" s="2">
        <f t="shared" si="109"/>
        <v>0</v>
      </c>
      <c r="AZ266" s="2">
        <f t="shared" si="110"/>
        <v>0</v>
      </c>
    </row>
    <row r="267" spans="1:52" ht="31.5">
      <c r="A267" s="8"/>
      <c r="B267" s="10" t="s">
        <v>562</v>
      </c>
      <c r="C267" s="10" t="s">
        <v>563</v>
      </c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2">
        <f t="shared" ref="AT267:AT269" si="115">SUM(D267:AS267)</f>
        <v>0</v>
      </c>
      <c r="AU267" s="11"/>
      <c r="AV267" s="11"/>
      <c r="AW267" s="12">
        <f t="shared" ref="AW267:AW269" si="116">AT267+AU267+AV267</f>
        <v>0</v>
      </c>
      <c r="AX267" s="2">
        <f t="shared" si="108"/>
        <v>0</v>
      </c>
      <c r="AY267" s="2">
        <f t="shared" si="109"/>
        <v>0</v>
      </c>
      <c r="AZ267" s="2">
        <f t="shared" si="110"/>
        <v>0</v>
      </c>
    </row>
    <row r="268" spans="1:52" ht="31.5">
      <c r="A268" s="8"/>
      <c r="B268" s="10" t="s">
        <v>564</v>
      </c>
      <c r="C268" s="10" t="s">
        <v>565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2">
        <f t="shared" si="115"/>
        <v>0</v>
      </c>
      <c r="AU268" s="11"/>
      <c r="AV268" s="11"/>
      <c r="AW268" s="12">
        <f t="shared" si="116"/>
        <v>0</v>
      </c>
      <c r="AX268" s="2">
        <f t="shared" si="108"/>
        <v>0</v>
      </c>
      <c r="AY268" s="2">
        <f t="shared" si="109"/>
        <v>0</v>
      </c>
      <c r="AZ268" s="2">
        <f t="shared" si="110"/>
        <v>0</v>
      </c>
    </row>
    <row r="269" spans="1:52" ht="31.5">
      <c r="A269" s="8"/>
      <c r="B269" s="10" t="s">
        <v>566</v>
      </c>
      <c r="C269" s="10" t="s">
        <v>567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2">
        <f t="shared" si="115"/>
        <v>0</v>
      </c>
      <c r="AU269" s="11"/>
      <c r="AV269" s="11"/>
      <c r="AW269" s="12">
        <f t="shared" si="116"/>
        <v>0</v>
      </c>
      <c r="AX269" s="2">
        <f t="shared" si="108"/>
        <v>0</v>
      </c>
      <c r="AY269" s="2">
        <f t="shared" si="109"/>
        <v>0</v>
      </c>
      <c r="AZ269" s="2">
        <f t="shared" si="110"/>
        <v>0</v>
      </c>
    </row>
    <row r="270" spans="1:52" ht="18.75">
      <c r="A270" s="8"/>
      <c r="B270" s="33" t="s">
        <v>568</v>
      </c>
      <c r="C270" s="34" t="s">
        <v>569</v>
      </c>
      <c r="D270" s="35">
        <f>D271+D275+D279+D283</f>
        <v>0</v>
      </c>
      <c r="E270" s="35">
        <f t="shared" ref="E270:AW270" si="117">E271+E275+E279+E283</f>
        <v>0</v>
      </c>
      <c r="F270" s="35">
        <f t="shared" si="117"/>
        <v>0</v>
      </c>
      <c r="G270" s="35">
        <f t="shared" si="117"/>
        <v>0</v>
      </c>
      <c r="H270" s="35">
        <f t="shared" si="117"/>
        <v>0</v>
      </c>
      <c r="I270" s="35">
        <f t="shared" si="117"/>
        <v>0</v>
      </c>
      <c r="J270" s="35">
        <f t="shared" si="117"/>
        <v>0</v>
      </c>
      <c r="K270" s="35">
        <f t="shared" si="117"/>
        <v>0</v>
      </c>
      <c r="L270" s="35">
        <f t="shared" si="117"/>
        <v>0</v>
      </c>
      <c r="M270" s="35">
        <f t="shared" si="117"/>
        <v>0</v>
      </c>
      <c r="N270" s="35">
        <f t="shared" si="117"/>
        <v>0</v>
      </c>
      <c r="O270" s="35">
        <f t="shared" si="117"/>
        <v>0</v>
      </c>
      <c r="P270" s="35">
        <f t="shared" si="117"/>
        <v>0</v>
      </c>
      <c r="Q270" s="35">
        <f t="shared" si="117"/>
        <v>0</v>
      </c>
      <c r="R270" s="35">
        <f t="shared" si="117"/>
        <v>0</v>
      </c>
      <c r="S270" s="35">
        <f t="shared" si="117"/>
        <v>0</v>
      </c>
      <c r="T270" s="35">
        <f t="shared" si="117"/>
        <v>0</v>
      </c>
      <c r="U270" s="35">
        <f t="shared" si="117"/>
        <v>0</v>
      </c>
      <c r="V270" s="35">
        <f t="shared" si="117"/>
        <v>0</v>
      </c>
      <c r="W270" s="35">
        <f t="shared" si="117"/>
        <v>0</v>
      </c>
      <c r="X270" s="35">
        <f t="shared" si="117"/>
        <v>0</v>
      </c>
      <c r="Y270" s="35">
        <f t="shared" si="117"/>
        <v>0</v>
      </c>
      <c r="Z270" s="35">
        <f t="shared" si="117"/>
        <v>0</v>
      </c>
      <c r="AA270" s="35">
        <f t="shared" si="117"/>
        <v>0</v>
      </c>
      <c r="AB270" s="35">
        <f t="shared" si="117"/>
        <v>0</v>
      </c>
      <c r="AC270" s="35">
        <f t="shared" si="117"/>
        <v>0</v>
      </c>
      <c r="AD270" s="35">
        <f t="shared" si="117"/>
        <v>0</v>
      </c>
      <c r="AE270" s="35">
        <f t="shared" si="117"/>
        <v>0</v>
      </c>
      <c r="AF270" s="35">
        <f t="shared" si="117"/>
        <v>0</v>
      </c>
      <c r="AG270" s="35">
        <f t="shared" si="117"/>
        <v>0</v>
      </c>
      <c r="AH270" s="35">
        <f t="shared" si="117"/>
        <v>0</v>
      </c>
      <c r="AI270" s="35">
        <f t="shared" si="117"/>
        <v>0</v>
      </c>
      <c r="AJ270" s="35">
        <f t="shared" si="117"/>
        <v>0</v>
      </c>
      <c r="AK270" s="35">
        <f t="shared" si="117"/>
        <v>0</v>
      </c>
      <c r="AL270" s="35">
        <f t="shared" si="117"/>
        <v>0</v>
      </c>
      <c r="AM270" s="35">
        <f t="shared" si="117"/>
        <v>0</v>
      </c>
      <c r="AN270" s="35">
        <f t="shared" si="117"/>
        <v>0</v>
      </c>
      <c r="AO270" s="35">
        <f t="shared" si="117"/>
        <v>0</v>
      </c>
      <c r="AP270" s="35">
        <f t="shared" si="117"/>
        <v>0</v>
      </c>
      <c r="AQ270" s="35">
        <f t="shared" si="117"/>
        <v>0</v>
      </c>
      <c r="AR270" s="35">
        <f t="shared" si="117"/>
        <v>0</v>
      </c>
      <c r="AS270" s="35">
        <f t="shared" si="117"/>
        <v>0</v>
      </c>
      <c r="AT270" s="35">
        <f t="shared" si="117"/>
        <v>0</v>
      </c>
      <c r="AU270" s="35">
        <f t="shared" si="117"/>
        <v>0</v>
      </c>
      <c r="AV270" s="35">
        <f t="shared" si="117"/>
        <v>0</v>
      </c>
      <c r="AW270" s="35">
        <f t="shared" si="117"/>
        <v>0</v>
      </c>
      <c r="AX270" s="2">
        <f t="shared" si="108"/>
        <v>0</v>
      </c>
      <c r="AY270" s="2">
        <f t="shared" si="109"/>
        <v>0</v>
      </c>
      <c r="AZ270" s="2">
        <f t="shared" si="110"/>
        <v>0</v>
      </c>
    </row>
    <row r="271" spans="1:52" ht="63">
      <c r="A271" s="8"/>
      <c r="B271" s="9" t="s">
        <v>570</v>
      </c>
      <c r="C271" s="9" t="s">
        <v>571</v>
      </c>
      <c r="D271" s="12">
        <f>SUM(D272:D274)</f>
        <v>0</v>
      </c>
      <c r="E271" s="12">
        <f t="shared" ref="E271:AW271" si="118">SUM(E272:E274)</f>
        <v>0</v>
      </c>
      <c r="F271" s="12">
        <f t="shared" si="118"/>
        <v>0</v>
      </c>
      <c r="G271" s="12">
        <f t="shared" si="118"/>
        <v>0</v>
      </c>
      <c r="H271" s="12">
        <f t="shared" si="118"/>
        <v>0</v>
      </c>
      <c r="I271" s="12">
        <f t="shared" si="118"/>
        <v>0</v>
      </c>
      <c r="J271" s="12">
        <f t="shared" si="118"/>
        <v>0</v>
      </c>
      <c r="K271" s="12">
        <f t="shared" si="118"/>
        <v>0</v>
      </c>
      <c r="L271" s="12">
        <f t="shared" si="118"/>
        <v>0</v>
      </c>
      <c r="M271" s="12">
        <f t="shared" si="118"/>
        <v>0</v>
      </c>
      <c r="N271" s="12">
        <f t="shared" si="118"/>
        <v>0</v>
      </c>
      <c r="O271" s="12">
        <f t="shared" si="118"/>
        <v>0</v>
      </c>
      <c r="P271" s="12">
        <f t="shared" si="118"/>
        <v>0</v>
      </c>
      <c r="Q271" s="12">
        <f t="shared" si="118"/>
        <v>0</v>
      </c>
      <c r="R271" s="12">
        <f t="shared" si="118"/>
        <v>0</v>
      </c>
      <c r="S271" s="12">
        <f t="shared" si="118"/>
        <v>0</v>
      </c>
      <c r="T271" s="12">
        <f t="shared" si="118"/>
        <v>0</v>
      </c>
      <c r="U271" s="12">
        <f t="shared" si="118"/>
        <v>0</v>
      </c>
      <c r="V271" s="12">
        <f t="shared" si="118"/>
        <v>0</v>
      </c>
      <c r="W271" s="12">
        <f t="shared" si="118"/>
        <v>0</v>
      </c>
      <c r="X271" s="12">
        <f t="shared" si="118"/>
        <v>0</v>
      </c>
      <c r="Y271" s="12">
        <f t="shared" si="118"/>
        <v>0</v>
      </c>
      <c r="Z271" s="12">
        <f t="shared" si="118"/>
        <v>0</v>
      </c>
      <c r="AA271" s="12">
        <f t="shared" si="118"/>
        <v>0</v>
      </c>
      <c r="AB271" s="12">
        <f t="shared" si="118"/>
        <v>0</v>
      </c>
      <c r="AC271" s="12">
        <f t="shared" si="118"/>
        <v>0</v>
      </c>
      <c r="AD271" s="12">
        <f t="shared" si="118"/>
        <v>0</v>
      </c>
      <c r="AE271" s="12">
        <f t="shared" si="118"/>
        <v>0</v>
      </c>
      <c r="AF271" s="12">
        <f t="shared" si="118"/>
        <v>0</v>
      </c>
      <c r="AG271" s="12">
        <f t="shared" si="118"/>
        <v>0</v>
      </c>
      <c r="AH271" s="12">
        <f t="shared" si="118"/>
        <v>0</v>
      </c>
      <c r="AI271" s="12">
        <f t="shared" si="118"/>
        <v>0</v>
      </c>
      <c r="AJ271" s="12">
        <f t="shared" si="118"/>
        <v>0</v>
      </c>
      <c r="AK271" s="12">
        <f t="shared" si="118"/>
        <v>0</v>
      </c>
      <c r="AL271" s="12">
        <f t="shared" si="118"/>
        <v>0</v>
      </c>
      <c r="AM271" s="12">
        <f t="shared" si="118"/>
        <v>0</v>
      </c>
      <c r="AN271" s="12">
        <f t="shared" si="118"/>
        <v>0</v>
      </c>
      <c r="AO271" s="12">
        <f t="shared" si="118"/>
        <v>0</v>
      </c>
      <c r="AP271" s="12">
        <f t="shared" si="118"/>
        <v>0</v>
      </c>
      <c r="AQ271" s="12">
        <f t="shared" si="118"/>
        <v>0</v>
      </c>
      <c r="AR271" s="12">
        <f t="shared" si="118"/>
        <v>0</v>
      </c>
      <c r="AS271" s="12">
        <f t="shared" si="118"/>
        <v>0</v>
      </c>
      <c r="AT271" s="12">
        <f t="shared" si="118"/>
        <v>0</v>
      </c>
      <c r="AU271" s="12">
        <f t="shared" si="118"/>
        <v>0</v>
      </c>
      <c r="AV271" s="12">
        <f t="shared" si="118"/>
        <v>0</v>
      </c>
      <c r="AW271" s="12">
        <f t="shared" si="118"/>
        <v>0</v>
      </c>
      <c r="AX271" s="2">
        <f t="shared" si="108"/>
        <v>0</v>
      </c>
      <c r="AY271" s="2">
        <f t="shared" si="109"/>
        <v>0</v>
      </c>
      <c r="AZ271" s="2">
        <f t="shared" si="110"/>
        <v>0</v>
      </c>
    </row>
    <row r="272" spans="1:52" ht="63">
      <c r="A272" s="8"/>
      <c r="B272" s="10" t="s">
        <v>572</v>
      </c>
      <c r="C272" s="10" t="s">
        <v>573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2">
        <f t="shared" ref="AT272:AT286" si="119">SUM(D272:AS272)</f>
        <v>0</v>
      </c>
      <c r="AU272" s="11"/>
      <c r="AV272" s="11"/>
      <c r="AW272" s="12">
        <f t="shared" ref="AW272:AW286" si="120">AT272+AU272+AV272</f>
        <v>0</v>
      </c>
      <c r="AX272" s="2">
        <f t="shared" si="108"/>
        <v>0</v>
      </c>
      <c r="AY272" s="2">
        <f t="shared" si="109"/>
        <v>0</v>
      </c>
      <c r="AZ272" s="2">
        <f t="shared" si="110"/>
        <v>0</v>
      </c>
    </row>
    <row r="273" spans="1:52" ht="63">
      <c r="A273" s="8"/>
      <c r="B273" s="10" t="s">
        <v>574</v>
      </c>
      <c r="C273" s="10" t="s">
        <v>575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2">
        <f t="shared" si="119"/>
        <v>0</v>
      </c>
      <c r="AU273" s="11"/>
      <c r="AV273" s="11"/>
      <c r="AW273" s="12">
        <f t="shared" si="120"/>
        <v>0</v>
      </c>
      <c r="AX273" s="2">
        <f t="shared" si="108"/>
        <v>0</v>
      </c>
      <c r="AY273" s="2">
        <f t="shared" si="109"/>
        <v>0</v>
      </c>
      <c r="AZ273" s="2">
        <f t="shared" si="110"/>
        <v>0</v>
      </c>
    </row>
    <row r="274" spans="1:52" ht="15.75">
      <c r="A274" s="8"/>
      <c r="B274" s="10" t="s">
        <v>576</v>
      </c>
      <c r="C274" s="10" t="s">
        <v>122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2">
        <f t="shared" si="119"/>
        <v>0</v>
      </c>
      <c r="AU274" s="11"/>
      <c r="AV274" s="11"/>
      <c r="AW274" s="12">
        <f t="shared" si="120"/>
        <v>0</v>
      </c>
      <c r="AX274" s="2">
        <f t="shared" si="108"/>
        <v>0</v>
      </c>
      <c r="AY274" s="2">
        <f t="shared" si="109"/>
        <v>0</v>
      </c>
      <c r="AZ274" s="2">
        <f t="shared" si="110"/>
        <v>0</v>
      </c>
    </row>
    <row r="275" spans="1:52" ht="15.75">
      <c r="A275" s="8"/>
      <c r="B275" s="9" t="s">
        <v>577</v>
      </c>
      <c r="C275" s="9" t="s">
        <v>578</v>
      </c>
      <c r="D275" s="12">
        <f>SUM(D276:D278)</f>
        <v>0</v>
      </c>
      <c r="E275" s="12">
        <f t="shared" ref="E275:AW275" si="121">SUM(E276:E278)</f>
        <v>0</v>
      </c>
      <c r="F275" s="12">
        <f t="shared" si="121"/>
        <v>0</v>
      </c>
      <c r="G275" s="12">
        <f t="shared" si="121"/>
        <v>0</v>
      </c>
      <c r="H275" s="12">
        <f t="shared" si="121"/>
        <v>0</v>
      </c>
      <c r="I275" s="12">
        <f t="shared" si="121"/>
        <v>0</v>
      </c>
      <c r="J275" s="12">
        <f t="shared" si="121"/>
        <v>0</v>
      </c>
      <c r="K275" s="12">
        <f t="shared" si="121"/>
        <v>0</v>
      </c>
      <c r="L275" s="12">
        <f t="shared" si="121"/>
        <v>0</v>
      </c>
      <c r="M275" s="12">
        <f t="shared" si="121"/>
        <v>0</v>
      </c>
      <c r="N275" s="12">
        <f t="shared" si="121"/>
        <v>0</v>
      </c>
      <c r="O275" s="12">
        <f t="shared" si="121"/>
        <v>0</v>
      </c>
      <c r="P275" s="12">
        <f t="shared" si="121"/>
        <v>0</v>
      </c>
      <c r="Q275" s="12">
        <f t="shared" si="121"/>
        <v>0</v>
      </c>
      <c r="R275" s="12">
        <f t="shared" si="121"/>
        <v>0</v>
      </c>
      <c r="S275" s="12">
        <f t="shared" si="121"/>
        <v>0</v>
      </c>
      <c r="T275" s="12">
        <f t="shared" si="121"/>
        <v>0</v>
      </c>
      <c r="U275" s="12">
        <f t="shared" si="121"/>
        <v>0</v>
      </c>
      <c r="V275" s="12">
        <f t="shared" si="121"/>
        <v>0</v>
      </c>
      <c r="W275" s="12">
        <f t="shared" si="121"/>
        <v>0</v>
      </c>
      <c r="X275" s="12">
        <f t="shared" si="121"/>
        <v>0</v>
      </c>
      <c r="Y275" s="12">
        <f t="shared" si="121"/>
        <v>0</v>
      </c>
      <c r="Z275" s="12">
        <f t="shared" si="121"/>
        <v>0</v>
      </c>
      <c r="AA275" s="12">
        <f t="shared" si="121"/>
        <v>0</v>
      </c>
      <c r="AB275" s="12">
        <f t="shared" si="121"/>
        <v>0</v>
      </c>
      <c r="AC275" s="12">
        <f t="shared" si="121"/>
        <v>0</v>
      </c>
      <c r="AD275" s="12">
        <f t="shared" si="121"/>
        <v>0</v>
      </c>
      <c r="AE275" s="12">
        <f t="shared" si="121"/>
        <v>0</v>
      </c>
      <c r="AF275" s="12">
        <f t="shared" si="121"/>
        <v>0</v>
      </c>
      <c r="AG275" s="12">
        <f t="shared" si="121"/>
        <v>0</v>
      </c>
      <c r="AH275" s="12">
        <f t="shared" si="121"/>
        <v>0</v>
      </c>
      <c r="AI275" s="12">
        <f t="shared" si="121"/>
        <v>0</v>
      </c>
      <c r="AJ275" s="12">
        <f t="shared" si="121"/>
        <v>0</v>
      </c>
      <c r="AK275" s="12">
        <f t="shared" si="121"/>
        <v>0</v>
      </c>
      <c r="AL275" s="12">
        <f t="shared" si="121"/>
        <v>0</v>
      </c>
      <c r="AM275" s="12">
        <f t="shared" si="121"/>
        <v>0</v>
      </c>
      <c r="AN275" s="12">
        <f t="shared" si="121"/>
        <v>0</v>
      </c>
      <c r="AO275" s="12">
        <f t="shared" si="121"/>
        <v>0</v>
      </c>
      <c r="AP275" s="12">
        <f t="shared" si="121"/>
        <v>0</v>
      </c>
      <c r="AQ275" s="12">
        <f t="shared" si="121"/>
        <v>0</v>
      </c>
      <c r="AR275" s="12">
        <f t="shared" si="121"/>
        <v>0</v>
      </c>
      <c r="AS275" s="12">
        <f t="shared" si="121"/>
        <v>0</v>
      </c>
      <c r="AT275" s="12">
        <f t="shared" si="121"/>
        <v>0</v>
      </c>
      <c r="AU275" s="12">
        <f t="shared" si="121"/>
        <v>0</v>
      </c>
      <c r="AV275" s="12">
        <f t="shared" si="121"/>
        <v>0</v>
      </c>
      <c r="AW275" s="12">
        <f t="shared" si="121"/>
        <v>0</v>
      </c>
      <c r="AX275" s="2">
        <f t="shared" si="108"/>
        <v>0</v>
      </c>
      <c r="AY275" s="2">
        <f t="shared" si="109"/>
        <v>0</v>
      </c>
      <c r="AZ275" s="2">
        <f t="shared" si="110"/>
        <v>0</v>
      </c>
    </row>
    <row r="276" spans="1:52" ht="15.75">
      <c r="A276" s="8"/>
      <c r="B276" s="10" t="s">
        <v>579</v>
      </c>
      <c r="C276" s="10" t="s">
        <v>580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2">
        <f t="shared" si="119"/>
        <v>0</v>
      </c>
      <c r="AU276" s="11"/>
      <c r="AV276" s="11"/>
      <c r="AW276" s="12">
        <f t="shared" si="120"/>
        <v>0</v>
      </c>
      <c r="AX276" s="2">
        <f t="shared" si="108"/>
        <v>0</v>
      </c>
      <c r="AY276" s="2">
        <f t="shared" si="109"/>
        <v>0</v>
      </c>
      <c r="AZ276" s="2">
        <f t="shared" si="110"/>
        <v>0</v>
      </c>
    </row>
    <row r="277" spans="1:52" ht="15.75">
      <c r="A277" s="8"/>
      <c r="B277" s="10" t="s">
        <v>581</v>
      </c>
      <c r="C277" s="10" t="s">
        <v>582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2">
        <f t="shared" si="119"/>
        <v>0</v>
      </c>
      <c r="AU277" s="11"/>
      <c r="AV277" s="11"/>
      <c r="AW277" s="12">
        <f t="shared" si="120"/>
        <v>0</v>
      </c>
      <c r="AX277" s="2">
        <f t="shared" si="108"/>
        <v>0</v>
      </c>
      <c r="AY277" s="2">
        <f t="shared" si="109"/>
        <v>0</v>
      </c>
      <c r="AZ277" s="2">
        <f t="shared" si="110"/>
        <v>0</v>
      </c>
    </row>
    <row r="278" spans="1:52" ht="23.25" customHeight="1">
      <c r="A278" s="8"/>
      <c r="B278" s="10" t="s">
        <v>583</v>
      </c>
      <c r="C278" s="10" t="s">
        <v>584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2">
        <f t="shared" si="119"/>
        <v>0</v>
      </c>
      <c r="AU278" s="11"/>
      <c r="AV278" s="11"/>
      <c r="AW278" s="12">
        <f t="shared" si="120"/>
        <v>0</v>
      </c>
      <c r="AX278" s="2">
        <f t="shared" si="108"/>
        <v>0</v>
      </c>
      <c r="AY278" s="2">
        <f t="shared" si="109"/>
        <v>0</v>
      </c>
      <c r="AZ278" s="2">
        <f t="shared" si="110"/>
        <v>0</v>
      </c>
    </row>
    <row r="279" spans="1:52" ht="47.25">
      <c r="A279" s="8"/>
      <c r="B279" s="9" t="s">
        <v>585</v>
      </c>
      <c r="C279" s="9" t="s">
        <v>586</v>
      </c>
      <c r="D279" s="12">
        <f>SUM(D280:D282)</f>
        <v>0</v>
      </c>
      <c r="E279" s="12">
        <f t="shared" ref="E279:AW279" si="122">SUM(E280:E282)</f>
        <v>0</v>
      </c>
      <c r="F279" s="12">
        <f t="shared" si="122"/>
        <v>0</v>
      </c>
      <c r="G279" s="12">
        <f t="shared" si="122"/>
        <v>0</v>
      </c>
      <c r="H279" s="12">
        <f t="shared" si="122"/>
        <v>0</v>
      </c>
      <c r="I279" s="12">
        <f t="shared" si="122"/>
        <v>0</v>
      </c>
      <c r="J279" s="12">
        <f t="shared" si="122"/>
        <v>0</v>
      </c>
      <c r="K279" s="12">
        <f t="shared" si="122"/>
        <v>0</v>
      </c>
      <c r="L279" s="12">
        <f t="shared" si="122"/>
        <v>0</v>
      </c>
      <c r="M279" s="12">
        <f t="shared" si="122"/>
        <v>0</v>
      </c>
      <c r="N279" s="12">
        <f t="shared" si="122"/>
        <v>0</v>
      </c>
      <c r="O279" s="12">
        <f t="shared" si="122"/>
        <v>0</v>
      </c>
      <c r="P279" s="12">
        <f t="shared" si="122"/>
        <v>0</v>
      </c>
      <c r="Q279" s="12">
        <f t="shared" si="122"/>
        <v>0</v>
      </c>
      <c r="R279" s="12">
        <f t="shared" si="122"/>
        <v>0</v>
      </c>
      <c r="S279" s="12">
        <f t="shared" si="122"/>
        <v>0</v>
      </c>
      <c r="T279" s="12">
        <f t="shared" si="122"/>
        <v>0</v>
      </c>
      <c r="U279" s="12">
        <f t="shared" si="122"/>
        <v>0</v>
      </c>
      <c r="V279" s="12">
        <f t="shared" si="122"/>
        <v>0</v>
      </c>
      <c r="W279" s="12">
        <f t="shared" si="122"/>
        <v>0</v>
      </c>
      <c r="X279" s="12">
        <f t="shared" si="122"/>
        <v>0</v>
      </c>
      <c r="Y279" s="12">
        <f t="shared" si="122"/>
        <v>0</v>
      </c>
      <c r="Z279" s="12">
        <f t="shared" si="122"/>
        <v>0</v>
      </c>
      <c r="AA279" s="12">
        <f t="shared" si="122"/>
        <v>0</v>
      </c>
      <c r="AB279" s="12">
        <f t="shared" si="122"/>
        <v>0</v>
      </c>
      <c r="AC279" s="12">
        <f t="shared" si="122"/>
        <v>0</v>
      </c>
      <c r="AD279" s="12">
        <f t="shared" si="122"/>
        <v>0</v>
      </c>
      <c r="AE279" s="12">
        <f t="shared" si="122"/>
        <v>0</v>
      </c>
      <c r="AF279" s="12">
        <f t="shared" si="122"/>
        <v>0</v>
      </c>
      <c r="AG279" s="12">
        <f t="shared" si="122"/>
        <v>0</v>
      </c>
      <c r="AH279" s="12">
        <f t="shared" si="122"/>
        <v>0</v>
      </c>
      <c r="AI279" s="12">
        <f t="shared" si="122"/>
        <v>0</v>
      </c>
      <c r="AJ279" s="12">
        <f t="shared" si="122"/>
        <v>0</v>
      </c>
      <c r="AK279" s="12">
        <f t="shared" si="122"/>
        <v>0</v>
      </c>
      <c r="AL279" s="12">
        <f t="shared" si="122"/>
        <v>0</v>
      </c>
      <c r="AM279" s="12">
        <f t="shared" si="122"/>
        <v>0</v>
      </c>
      <c r="AN279" s="12">
        <f t="shared" si="122"/>
        <v>0</v>
      </c>
      <c r="AO279" s="12">
        <f t="shared" si="122"/>
        <v>0</v>
      </c>
      <c r="AP279" s="12">
        <f t="shared" si="122"/>
        <v>0</v>
      </c>
      <c r="AQ279" s="12">
        <f t="shared" si="122"/>
        <v>0</v>
      </c>
      <c r="AR279" s="12">
        <f t="shared" si="122"/>
        <v>0</v>
      </c>
      <c r="AS279" s="12">
        <f t="shared" si="122"/>
        <v>0</v>
      </c>
      <c r="AT279" s="12">
        <f t="shared" si="122"/>
        <v>0</v>
      </c>
      <c r="AU279" s="12">
        <f t="shared" si="122"/>
        <v>0</v>
      </c>
      <c r="AV279" s="12">
        <f t="shared" si="122"/>
        <v>0</v>
      </c>
      <c r="AW279" s="12">
        <f t="shared" si="122"/>
        <v>0</v>
      </c>
      <c r="AX279" s="2">
        <f t="shared" si="108"/>
        <v>0</v>
      </c>
      <c r="AY279" s="2">
        <f t="shared" si="109"/>
        <v>0</v>
      </c>
      <c r="AZ279" s="2">
        <f t="shared" si="110"/>
        <v>0</v>
      </c>
    </row>
    <row r="280" spans="1:52" ht="47.25">
      <c r="A280" s="8"/>
      <c r="B280" s="10" t="s">
        <v>587</v>
      </c>
      <c r="C280" s="10" t="s">
        <v>588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2">
        <f t="shared" si="119"/>
        <v>0</v>
      </c>
      <c r="AU280" s="11"/>
      <c r="AV280" s="11"/>
      <c r="AW280" s="12">
        <f t="shared" si="120"/>
        <v>0</v>
      </c>
      <c r="AX280" s="2">
        <f t="shared" si="108"/>
        <v>0</v>
      </c>
      <c r="AY280" s="2">
        <f t="shared" si="109"/>
        <v>0</v>
      </c>
      <c r="AZ280" s="2">
        <f t="shared" si="110"/>
        <v>0</v>
      </c>
    </row>
    <row r="281" spans="1:52" ht="47.25">
      <c r="A281" s="8"/>
      <c r="B281" s="10" t="s">
        <v>589</v>
      </c>
      <c r="C281" s="10" t="s">
        <v>590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2">
        <f t="shared" si="119"/>
        <v>0</v>
      </c>
      <c r="AU281" s="11"/>
      <c r="AV281" s="11"/>
      <c r="AW281" s="12">
        <f t="shared" si="120"/>
        <v>0</v>
      </c>
      <c r="AX281" s="2">
        <f t="shared" si="108"/>
        <v>0</v>
      </c>
      <c r="AY281" s="2">
        <f t="shared" si="109"/>
        <v>0</v>
      </c>
      <c r="AZ281" s="2">
        <f t="shared" si="110"/>
        <v>0</v>
      </c>
    </row>
    <row r="282" spans="1:52" ht="63">
      <c r="A282" s="8"/>
      <c r="B282" s="10" t="s">
        <v>591</v>
      </c>
      <c r="C282" s="10" t="s">
        <v>592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2">
        <f t="shared" si="119"/>
        <v>0</v>
      </c>
      <c r="AU282" s="11"/>
      <c r="AV282" s="11"/>
      <c r="AW282" s="12">
        <f t="shared" si="120"/>
        <v>0</v>
      </c>
      <c r="AX282" s="2">
        <f t="shared" si="108"/>
        <v>0</v>
      </c>
      <c r="AY282" s="2">
        <f t="shared" si="109"/>
        <v>0</v>
      </c>
      <c r="AZ282" s="2">
        <f t="shared" si="110"/>
        <v>0</v>
      </c>
    </row>
    <row r="283" spans="1:52" ht="31.5">
      <c r="A283" s="8"/>
      <c r="B283" s="9" t="s">
        <v>593</v>
      </c>
      <c r="C283" s="9" t="s">
        <v>594</v>
      </c>
      <c r="D283" s="12">
        <f>SUM(D284:D286)</f>
        <v>0</v>
      </c>
      <c r="E283" s="12">
        <f t="shared" ref="E283:AW283" si="123">SUM(E284:E286)</f>
        <v>0</v>
      </c>
      <c r="F283" s="12">
        <f t="shared" si="123"/>
        <v>0</v>
      </c>
      <c r="G283" s="12">
        <f t="shared" si="123"/>
        <v>0</v>
      </c>
      <c r="H283" s="12">
        <f t="shared" si="123"/>
        <v>0</v>
      </c>
      <c r="I283" s="12">
        <f t="shared" si="123"/>
        <v>0</v>
      </c>
      <c r="J283" s="12">
        <f t="shared" si="123"/>
        <v>0</v>
      </c>
      <c r="K283" s="12">
        <f t="shared" si="123"/>
        <v>0</v>
      </c>
      <c r="L283" s="12">
        <f t="shared" si="123"/>
        <v>0</v>
      </c>
      <c r="M283" s="12">
        <f t="shared" si="123"/>
        <v>0</v>
      </c>
      <c r="N283" s="12">
        <f t="shared" si="123"/>
        <v>0</v>
      </c>
      <c r="O283" s="12">
        <f t="shared" si="123"/>
        <v>0</v>
      </c>
      <c r="P283" s="12">
        <f t="shared" si="123"/>
        <v>0</v>
      </c>
      <c r="Q283" s="12">
        <f t="shared" si="123"/>
        <v>0</v>
      </c>
      <c r="R283" s="12">
        <f t="shared" si="123"/>
        <v>0</v>
      </c>
      <c r="S283" s="12">
        <f t="shared" si="123"/>
        <v>0</v>
      </c>
      <c r="T283" s="12">
        <f t="shared" si="123"/>
        <v>0</v>
      </c>
      <c r="U283" s="12">
        <f t="shared" si="123"/>
        <v>0</v>
      </c>
      <c r="V283" s="12">
        <f t="shared" si="123"/>
        <v>0</v>
      </c>
      <c r="W283" s="12">
        <f t="shared" si="123"/>
        <v>0</v>
      </c>
      <c r="X283" s="12">
        <f t="shared" si="123"/>
        <v>0</v>
      </c>
      <c r="Y283" s="12">
        <f t="shared" si="123"/>
        <v>0</v>
      </c>
      <c r="Z283" s="12">
        <f t="shared" si="123"/>
        <v>0</v>
      </c>
      <c r="AA283" s="12">
        <f t="shared" si="123"/>
        <v>0</v>
      </c>
      <c r="AB283" s="12">
        <f t="shared" si="123"/>
        <v>0</v>
      </c>
      <c r="AC283" s="12">
        <f t="shared" si="123"/>
        <v>0</v>
      </c>
      <c r="AD283" s="12">
        <f t="shared" si="123"/>
        <v>0</v>
      </c>
      <c r="AE283" s="12">
        <f t="shared" si="123"/>
        <v>0</v>
      </c>
      <c r="AF283" s="12">
        <f t="shared" si="123"/>
        <v>0</v>
      </c>
      <c r="AG283" s="12">
        <f t="shared" si="123"/>
        <v>0</v>
      </c>
      <c r="AH283" s="12">
        <f t="shared" si="123"/>
        <v>0</v>
      </c>
      <c r="AI283" s="12">
        <f t="shared" si="123"/>
        <v>0</v>
      </c>
      <c r="AJ283" s="12">
        <f t="shared" si="123"/>
        <v>0</v>
      </c>
      <c r="AK283" s="12">
        <f t="shared" si="123"/>
        <v>0</v>
      </c>
      <c r="AL283" s="12">
        <f t="shared" si="123"/>
        <v>0</v>
      </c>
      <c r="AM283" s="12">
        <f t="shared" si="123"/>
        <v>0</v>
      </c>
      <c r="AN283" s="12">
        <f t="shared" si="123"/>
        <v>0</v>
      </c>
      <c r="AO283" s="12">
        <f t="shared" si="123"/>
        <v>0</v>
      </c>
      <c r="AP283" s="12">
        <f t="shared" si="123"/>
        <v>0</v>
      </c>
      <c r="AQ283" s="12">
        <f t="shared" si="123"/>
        <v>0</v>
      </c>
      <c r="AR283" s="12">
        <f t="shared" si="123"/>
        <v>0</v>
      </c>
      <c r="AS283" s="12">
        <f t="shared" si="123"/>
        <v>0</v>
      </c>
      <c r="AT283" s="12">
        <f t="shared" si="123"/>
        <v>0</v>
      </c>
      <c r="AU283" s="12">
        <f t="shared" si="123"/>
        <v>0</v>
      </c>
      <c r="AV283" s="12">
        <f t="shared" si="123"/>
        <v>0</v>
      </c>
      <c r="AW283" s="12">
        <f t="shared" si="123"/>
        <v>0</v>
      </c>
      <c r="AX283" s="2">
        <f t="shared" si="108"/>
        <v>0</v>
      </c>
      <c r="AY283" s="2">
        <f t="shared" si="109"/>
        <v>0</v>
      </c>
      <c r="AZ283" s="2">
        <f t="shared" si="110"/>
        <v>0</v>
      </c>
    </row>
    <row r="284" spans="1:52" ht="31.5">
      <c r="A284" s="8"/>
      <c r="B284" s="10" t="s">
        <v>595</v>
      </c>
      <c r="C284" s="10" t="s">
        <v>596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2">
        <f t="shared" si="119"/>
        <v>0</v>
      </c>
      <c r="AU284" s="11"/>
      <c r="AV284" s="11"/>
      <c r="AW284" s="12">
        <f t="shared" si="120"/>
        <v>0</v>
      </c>
      <c r="AX284" s="2">
        <f t="shared" si="108"/>
        <v>0</v>
      </c>
      <c r="AY284" s="2">
        <f t="shared" si="109"/>
        <v>0</v>
      </c>
      <c r="AZ284" s="2">
        <f t="shared" si="110"/>
        <v>0</v>
      </c>
    </row>
    <row r="285" spans="1:52" ht="31.5">
      <c r="A285" s="8"/>
      <c r="B285" s="10" t="s">
        <v>597</v>
      </c>
      <c r="C285" s="10" t="s">
        <v>598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2">
        <f t="shared" si="119"/>
        <v>0</v>
      </c>
      <c r="AU285" s="11"/>
      <c r="AV285" s="11"/>
      <c r="AW285" s="12">
        <f t="shared" si="120"/>
        <v>0</v>
      </c>
      <c r="AX285" s="2">
        <f t="shared" si="108"/>
        <v>0</v>
      </c>
      <c r="AY285" s="2">
        <f t="shared" si="109"/>
        <v>0</v>
      </c>
      <c r="AZ285" s="2">
        <f t="shared" si="110"/>
        <v>0</v>
      </c>
    </row>
    <row r="286" spans="1:52" ht="47.25">
      <c r="A286" s="8"/>
      <c r="B286" s="10" t="s">
        <v>599</v>
      </c>
      <c r="C286" s="10" t="s">
        <v>600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2">
        <f t="shared" si="119"/>
        <v>0</v>
      </c>
      <c r="AU286" s="11"/>
      <c r="AV286" s="11"/>
      <c r="AW286" s="12">
        <f t="shared" si="120"/>
        <v>0</v>
      </c>
      <c r="AX286" s="2">
        <f t="shared" si="108"/>
        <v>0</v>
      </c>
      <c r="AY286" s="2">
        <f t="shared" si="109"/>
        <v>0</v>
      </c>
      <c r="AZ286" s="2">
        <f t="shared" si="110"/>
        <v>0</v>
      </c>
    </row>
    <row r="287" spans="1:52" ht="37.5">
      <c r="A287" s="8"/>
      <c r="B287" s="33" t="s">
        <v>601</v>
      </c>
      <c r="C287" s="34" t="s">
        <v>602</v>
      </c>
      <c r="D287" s="35">
        <f>D288+D292+D296</f>
        <v>0</v>
      </c>
      <c r="E287" s="35">
        <f t="shared" ref="E287:AW287" si="124">E288+E292+E296</f>
        <v>0</v>
      </c>
      <c r="F287" s="35">
        <f t="shared" si="124"/>
        <v>0</v>
      </c>
      <c r="G287" s="35">
        <f t="shared" si="124"/>
        <v>0</v>
      </c>
      <c r="H287" s="35">
        <f t="shared" si="124"/>
        <v>0</v>
      </c>
      <c r="I287" s="35">
        <f t="shared" si="124"/>
        <v>0</v>
      </c>
      <c r="J287" s="35">
        <f t="shared" si="124"/>
        <v>0</v>
      </c>
      <c r="K287" s="35">
        <f t="shared" si="124"/>
        <v>0</v>
      </c>
      <c r="L287" s="35">
        <f t="shared" si="124"/>
        <v>0</v>
      </c>
      <c r="M287" s="35">
        <f t="shared" si="124"/>
        <v>0</v>
      </c>
      <c r="N287" s="35">
        <f t="shared" si="124"/>
        <v>0</v>
      </c>
      <c r="O287" s="35">
        <f t="shared" si="124"/>
        <v>0</v>
      </c>
      <c r="P287" s="35">
        <f t="shared" si="124"/>
        <v>0</v>
      </c>
      <c r="Q287" s="35">
        <f t="shared" si="124"/>
        <v>0</v>
      </c>
      <c r="R287" s="35">
        <f t="shared" si="124"/>
        <v>0</v>
      </c>
      <c r="S287" s="35">
        <f t="shared" si="124"/>
        <v>0</v>
      </c>
      <c r="T287" s="35">
        <f t="shared" si="124"/>
        <v>0</v>
      </c>
      <c r="U287" s="35">
        <f t="shared" si="124"/>
        <v>0</v>
      </c>
      <c r="V287" s="35">
        <f t="shared" si="124"/>
        <v>0</v>
      </c>
      <c r="W287" s="35">
        <f t="shared" si="124"/>
        <v>0</v>
      </c>
      <c r="X287" s="35">
        <f t="shared" si="124"/>
        <v>0</v>
      </c>
      <c r="Y287" s="35">
        <f t="shared" si="124"/>
        <v>0</v>
      </c>
      <c r="Z287" s="35">
        <f t="shared" si="124"/>
        <v>0</v>
      </c>
      <c r="AA287" s="35">
        <f t="shared" si="124"/>
        <v>0</v>
      </c>
      <c r="AB287" s="35">
        <f t="shared" si="124"/>
        <v>0</v>
      </c>
      <c r="AC287" s="35">
        <f t="shared" si="124"/>
        <v>0</v>
      </c>
      <c r="AD287" s="35">
        <f t="shared" si="124"/>
        <v>0</v>
      </c>
      <c r="AE287" s="35">
        <f t="shared" si="124"/>
        <v>0</v>
      </c>
      <c r="AF287" s="35">
        <f t="shared" si="124"/>
        <v>0</v>
      </c>
      <c r="AG287" s="35">
        <f t="shared" si="124"/>
        <v>0</v>
      </c>
      <c r="AH287" s="35">
        <f t="shared" si="124"/>
        <v>0</v>
      </c>
      <c r="AI287" s="35">
        <f t="shared" si="124"/>
        <v>0</v>
      </c>
      <c r="AJ287" s="35">
        <f t="shared" si="124"/>
        <v>0</v>
      </c>
      <c r="AK287" s="35">
        <f t="shared" si="124"/>
        <v>0</v>
      </c>
      <c r="AL287" s="35">
        <f t="shared" si="124"/>
        <v>0</v>
      </c>
      <c r="AM287" s="35">
        <f t="shared" si="124"/>
        <v>0</v>
      </c>
      <c r="AN287" s="35">
        <f t="shared" si="124"/>
        <v>0</v>
      </c>
      <c r="AO287" s="35">
        <f t="shared" si="124"/>
        <v>0</v>
      </c>
      <c r="AP287" s="35">
        <f t="shared" si="124"/>
        <v>0</v>
      </c>
      <c r="AQ287" s="35">
        <f t="shared" si="124"/>
        <v>0</v>
      </c>
      <c r="AR287" s="35">
        <f t="shared" si="124"/>
        <v>0</v>
      </c>
      <c r="AS287" s="35">
        <f t="shared" si="124"/>
        <v>0</v>
      </c>
      <c r="AT287" s="35">
        <f t="shared" si="124"/>
        <v>0</v>
      </c>
      <c r="AU287" s="35">
        <f t="shared" si="124"/>
        <v>0</v>
      </c>
      <c r="AV287" s="35">
        <f t="shared" si="124"/>
        <v>0</v>
      </c>
      <c r="AW287" s="35">
        <f t="shared" si="124"/>
        <v>0</v>
      </c>
      <c r="AX287" s="2">
        <f t="shared" si="108"/>
        <v>0</v>
      </c>
      <c r="AY287" s="2">
        <f t="shared" si="109"/>
        <v>0</v>
      </c>
      <c r="AZ287" s="2">
        <f t="shared" si="110"/>
        <v>0</v>
      </c>
    </row>
    <row r="288" spans="1:52" ht="15.75">
      <c r="A288" s="8"/>
      <c r="B288" s="9" t="s">
        <v>603</v>
      </c>
      <c r="C288" s="9" t="s">
        <v>604</v>
      </c>
      <c r="D288" s="12">
        <f>SUM(D289:D291)</f>
        <v>0</v>
      </c>
      <c r="E288" s="12">
        <f t="shared" ref="E288:AW288" si="125">SUM(E289:E291)</f>
        <v>0</v>
      </c>
      <c r="F288" s="12">
        <f t="shared" si="125"/>
        <v>0</v>
      </c>
      <c r="G288" s="12">
        <f t="shared" si="125"/>
        <v>0</v>
      </c>
      <c r="H288" s="12">
        <f t="shared" si="125"/>
        <v>0</v>
      </c>
      <c r="I288" s="12">
        <f t="shared" si="125"/>
        <v>0</v>
      </c>
      <c r="J288" s="12">
        <f t="shared" si="125"/>
        <v>0</v>
      </c>
      <c r="K288" s="12">
        <f t="shared" si="125"/>
        <v>0</v>
      </c>
      <c r="L288" s="12">
        <f t="shared" si="125"/>
        <v>0</v>
      </c>
      <c r="M288" s="12">
        <f t="shared" si="125"/>
        <v>0</v>
      </c>
      <c r="N288" s="12">
        <f t="shared" si="125"/>
        <v>0</v>
      </c>
      <c r="O288" s="12">
        <f t="shared" si="125"/>
        <v>0</v>
      </c>
      <c r="P288" s="12">
        <f t="shared" si="125"/>
        <v>0</v>
      </c>
      <c r="Q288" s="12">
        <f t="shared" si="125"/>
        <v>0</v>
      </c>
      <c r="R288" s="12">
        <f t="shared" si="125"/>
        <v>0</v>
      </c>
      <c r="S288" s="12">
        <f t="shared" si="125"/>
        <v>0</v>
      </c>
      <c r="T288" s="12">
        <f t="shared" si="125"/>
        <v>0</v>
      </c>
      <c r="U288" s="12">
        <f t="shared" si="125"/>
        <v>0</v>
      </c>
      <c r="V288" s="12">
        <f t="shared" si="125"/>
        <v>0</v>
      </c>
      <c r="W288" s="12">
        <f t="shared" si="125"/>
        <v>0</v>
      </c>
      <c r="X288" s="12">
        <f t="shared" si="125"/>
        <v>0</v>
      </c>
      <c r="Y288" s="12">
        <f t="shared" si="125"/>
        <v>0</v>
      </c>
      <c r="Z288" s="12">
        <f t="shared" si="125"/>
        <v>0</v>
      </c>
      <c r="AA288" s="12">
        <f t="shared" si="125"/>
        <v>0</v>
      </c>
      <c r="AB288" s="12">
        <f t="shared" si="125"/>
        <v>0</v>
      </c>
      <c r="AC288" s="12">
        <f t="shared" si="125"/>
        <v>0</v>
      </c>
      <c r="AD288" s="12">
        <f t="shared" si="125"/>
        <v>0</v>
      </c>
      <c r="AE288" s="12">
        <f t="shared" si="125"/>
        <v>0</v>
      </c>
      <c r="AF288" s="12">
        <f t="shared" si="125"/>
        <v>0</v>
      </c>
      <c r="AG288" s="12">
        <f t="shared" si="125"/>
        <v>0</v>
      </c>
      <c r="AH288" s="12">
        <f t="shared" si="125"/>
        <v>0</v>
      </c>
      <c r="AI288" s="12">
        <f t="shared" si="125"/>
        <v>0</v>
      </c>
      <c r="AJ288" s="12">
        <f t="shared" si="125"/>
        <v>0</v>
      </c>
      <c r="AK288" s="12">
        <f t="shared" si="125"/>
        <v>0</v>
      </c>
      <c r="AL288" s="12">
        <f t="shared" si="125"/>
        <v>0</v>
      </c>
      <c r="AM288" s="12">
        <f t="shared" si="125"/>
        <v>0</v>
      </c>
      <c r="AN288" s="12">
        <f t="shared" si="125"/>
        <v>0</v>
      </c>
      <c r="AO288" s="12">
        <f t="shared" si="125"/>
        <v>0</v>
      </c>
      <c r="AP288" s="12">
        <f t="shared" si="125"/>
        <v>0</v>
      </c>
      <c r="AQ288" s="12">
        <f t="shared" si="125"/>
        <v>0</v>
      </c>
      <c r="AR288" s="12">
        <f t="shared" si="125"/>
        <v>0</v>
      </c>
      <c r="AS288" s="12">
        <f t="shared" si="125"/>
        <v>0</v>
      </c>
      <c r="AT288" s="12">
        <f t="shared" si="125"/>
        <v>0</v>
      </c>
      <c r="AU288" s="12">
        <f t="shared" si="125"/>
        <v>0</v>
      </c>
      <c r="AV288" s="12">
        <f t="shared" si="125"/>
        <v>0</v>
      </c>
      <c r="AW288" s="12">
        <f t="shared" si="125"/>
        <v>0</v>
      </c>
      <c r="AX288" s="2">
        <f t="shared" si="108"/>
        <v>0</v>
      </c>
      <c r="AY288" s="2">
        <f t="shared" si="109"/>
        <v>0</v>
      </c>
      <c r="AZ288" s="2">
        <f t="shared" si="110"/>
        <v>0</v>
      </c>
    </row>
    <row r="289" spans="1:52" ht="31.5">
      <c r="A289" s="8"/>
      <c r="B289" s="10" t="s">
        <v>605</v>
      </c>
      <c r="C289" s="10" t="s">
        <v>606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2">
        <f t="shared" ref="AT289:AT300" si="126">SUM(D289:AS289)</f>
        <v>0</v>
      </c>
      <c r="AU289" s="11"/>
      <c r="AV289" s="11"/>
      <c r="AW289" s="12">
        <f t="shared" ref="AW289:AW300" si="127">AT289+AU289+AV289</f>
        <v>0</v>
      </c>
      <c r="AX289" s="2">
        <f t="shared" si="108"/>
        <v>0</v>
      </c>
      <c r="AY289" s="2">
        <f t="shared" si="109"/>
        <v>0</v>
      </c>
      <c r="AZ289" s="2">
        <f t="shared" si="110"/>
        <v>0</v>
      </c>
    </row>
    <row r="290" spans="1:52" ht="31.5">
      <c r="A290" s="8"/>
      <c r="B290" s="10" t="s">
        <v>607</v>
      </c>
      <c r="C290" s="10" t="s">
        <v>608</v>
      </c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2">
        <f t="shared" si="126"/>
        <v>0</v>
      </c>
      <c r="AU290" s="11"/>
      <c r="AV290" s="11"/>
      <c r="AW290" s="12">
        <f t="shared" si="127"/>
        <v>0</v>
      </c>
      <c r="AX290" s="2">
        <f t="shared" si="108"/>
        <v>0</v>
      </c>
      <c r="AY290" s="2">
        <f t="shared" si="109"/>
        <v>0</v>
      </c>
      <c r="AZ290" s="2">
        <f t="shared" si="110"/>
        <v>0</v>
      </c>
    </row>
    <row r="291" spans="1:52" ht="31.5">
      <c r="A291" s="8"/>
      <c r="B291" s="10" t="s">
        <v>609</v>
      </c>
      <c r="C291" s="10" t="s">
        <v>610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2">
        <f t="shared" si="126"/>
        <v>0</v>
      </c>
      <c r="AU291" s="11"/>
      <c r="AV291" s="11"/>
      <c r="AW291" s="12">
        <f t="shared" si="127"/>
        <v>0</v>
      </c>
      <c r="AX291" s="2">
        <f t="shared" si="108"/>
        <v>0</v>
      </c>
      <c r="AY291" s="2">
        <f t="shared" si="109"/>
        <v>0</v>
      </c>
      <c r="AZ291" s="2">
        <f t="shared" si="110"/>
        <v>0</v>
      </c>
    </row>
    <row r="292" spans="1:52" ht="31.5">
      <c r="A292" s="8"/>
      <c r="B292" s="9" t="s">
        <v>611</v>
      </c>
      <c r="C292" s="9" t="s">
        <v>612</v>
      </c>
      <c r="D292" s="12">
        <f>SUM(D293:D295)</f>
        <v>0</v>
      </c>
      <c r="E292" s="12">
        <f t="shared" ref="E292:AW292" si="128">SUM(E293:E295)</f>
        <v>0</v>
      </c>
      <c r="F292" s="12">
        <f t="shared" si="128"/>
        <v>0</v>
      </c>
      <c r="G292" s="12">
        <f t="shared" si="128"/>
        <v>0</v>
      </c>
      <c r="H292" s="12">
        <f t="shared" si="128"/>
        <v>0</v>
      </c>
      <c r="I292" s="12">
        <f t="shared" si="128"/>
        <v>0</v>
      </c>
      <c r="J292" s="12">
        <f t="shared" si="128"/>
        <v>0</v>
      </c>
      <c r="K292" s="12">
        <f t="shared" si="128"/>
        <v>0</v>
      </c>
      <c r="L292" s="12">
        <f t="shared" si="128"/>
        <v>0</v>
      </c>
      <c r="M292" s="12">
        <f t="shared" si="128"/>
        <v>0</v>
      </c>
      <c r="N292" s="12">
        <f t="shared" si="128"/>
        <v>0</v>
      </c>
      <c r="O292" s="12">
        <f t="shared" si="128"/>
        <v>0</v>
      </c>
      <c r="P292" s="12">
        <f t="shared" si="128"/>
        <v>0</v>
      </c>
      <c r="Q292" s="12">
        <f t="shared" si="128"/>
        <v>0</v>
      </c>
      <c r="R292" s="12">
        <f t="shared" si="128"/>
        <v>0</v>
      </c>
      <c r="S292" s="12">
        <f t="shared" si="128"/>
        <v>0</v>
      </c>
      <c r="T292" s="12">
        <f t="shared" si="128"/>
        <v>0</v>
      </c>
      <c r="U292" s="12">
        <f t="shared" si="128"/>
        <v>0</v>
      </c>
      <c r="V292" s="12">
        <f t="shared" si="128"/>
        <v>0</v>
      </c>
      <c r="W292" s="12">
        <f t="shared" si="128"/>
        <v>0</v>
      </c>
      <c r="X292" s="12">
        <f t="shared" si="128"/>
        <v>0</v>
      </c>
      <c r="Y292" s="12">
        <f t="shared" si="128"/>
        <v>0</v>
      </c>
      <c r="Z292" s="12">
        <f t="shared" si="128"/>
        <v>0</v>
      </c>
      <c r="AA292" s="12">
        <f t="shared" si="128"/>
        <v>0</v>
      </c>
      <c r="AB292" s="12">
        <f t="shared" si="128"/>
        <v>0</v>
      </c>
      <c r="AC292" s="12">
        <f t="shared" si="128"/>
        <v>0</v>
      </c>
      <c r="AD292" s="12">
        <f t="shared" si="128"/>
        <v>0</v>
      </c>
      <c r="AE292" s="12">
        <f t="shared" si="128"/>
        <v>0</v>
      </c>
      <c r="AF292" s="12">
        <f t="shared" si="128"/>
        <v>0</v>
      </c>
      <c r="AG292" s="12">
        <f t="shared" si="128"/>
        <v>0</v>
      </c>
      <c r="AH292" s="12">
        <f t="shared" si="128"/>
        <v>0</v>
      </c>
      <c r="AI292" s="12">
        <f t="shared" si="128"/>
        <v>0</v>
      </c>
      <c r="AJ292" s="12">
        <f t="shared" si="128"/>
        <v>0</v>
      </c>
      <c r="AK292" s="12">
        <f t="shared" si="128"/>
        <v>0</v>
      </c>
      <c r="AL292" s="12">
        <f t="shared" si="128"/>
        <v>0</v>
      </c>
      <c r="AM292" s="12">
        <f t="shared" si="128"/>
        <v>0</v>
      </c>
      <c r="AN292" s="12">
        <f t="shared" si="128"/>
        <v>0</v>
      </c>
      <c r="AO292" s="12">
        <f t="shared" si="128"/>
        <v>0</v>
      </c>
      <c r="AP292" s="12">
        <f t="shared" si="128"/>
        <v>0</v>
      </c>
      <c r="AQ292" s="12">
        <f t="shared" si="128"/>
        <v>0</v>
      </c>
      <c r="AR292" s="12">
        <f t="shared" si="128"/>
        <v>0</v>
      </c>
      <c r="AS292" s="12">
        <f t="shared" si="128"/>
        <v>0</v>
      </c>
      <c r="AT292" s="12">
        <f t="shared" si="128"/>
        <v>0</v>
      </c>
      <c r="AU292" s="12">
        <f t="shared" si="128"/>
        <v>0</v>
      </c>
      <c r="AV292" s="12">
        <f t="shared" si="128"/>
        <v>0</v>
      </c>
      <c r="AW292" s="12">
        <f t="shared" si="128"/>
        <v>0</v>
      </c>
      <c r="AX292" s="2">
        <f t="shared" si="108"/>
        <v>0</v>
      </c>
      <c r="AY292" s="2">
        <f t="shared" si="109"/>
        <v>0</v>
      </c>
      <c r="AZ292" s="2">
        <f t="shared" si="110"/>
        <v>0</v>
      </c>
    </row>
    <row r="293" spans="1:52" ht="31.5">
      <c r="A293" s="8"/>
      <c r="B293" s="10" t="s">
        <v>613</v>
      </c>
      <c r="C293" s="10" t="s">
        <v>614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2">
        <f t="shared" si="126"/>
        <v>0</v>
      </c>
      <c r="AU293" s="11"/>
      <c r="AV293" s="11"/>
      <c r="AW293" s="12">
        <f t="shared" si="127"/>
        <v>0</v>
      </c>
      <c r="AX293" s="2">
        <f t="shared" si="108"/>
        <v>0</v>
      </c>
      <c r="AY293" s="2">
        <f t="shared" si="109"/>
        <v>0</v>
      </c>
      <c r="AZ293" s="2">
        <f t="shared" si="110"/>
        <v>0</v>
      </c>
    </row>
    <row r="294" spans="1:52" ht="31.5">
      <c r="A294" s="8"/>
      <c r="B294" s="10" t="s">
        <v>615</v>
      </c>
      <c r="C294" s="10" t="s">
        <v>616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2">
        <f t="shared" si="126"/>
        <v>0</v>
      </c>
      <c r="AU294" s="11"/>
      <c r="AV294" s="11"/>
      <c r="AW294" s="12">
        <f t="shared" si="127"/>
        <v>0</v>
      </c>
      <c r="AX294" s="2">
        <f t="shared" si="108"/>
        <v>0</v>
      </c>
      <c r="AY294" s="2">
        <f t="shared" si="109"/>
        <v>0</v>
      </c>
      <c r="AZ294" s="2">
        <f t="shared" si="110"/>
        <v>0</v>
      </c>
    </row>
    <row r="295" spans="1:52" ht="31.5">
      <c r="A295" s="8"/>
      <c r="B295" s="10" t="s">
        <v>617</v>
      </c>
      <c r="C295" s="10" t="s">
        <v>618</v>
      </c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2">
        <f t="shared" si="126"/>
        <v>0</v>
      </c>
      <c r="AU295" s="11"/>
      <c r="AV295" s="11"/>
      <c r="AW295" s="12">
        <f t="shared" si="127"/>
        <v>0</v>
      </c>
      <c r="AX295" s="2">
        <f t="shared" si="108"/>
        <v>0</v>
      </c>
      <c r="AY295" s="2">
        <f t="shared" si="109"/>
        <v>0</v>
      </c>
      <c r="AZ295" s="2">
        <f t="shared" si="110"/>
        <v>0</v>
      </c>
    </row>
    <row r="296" spans="1:52" ht="31.5">
      <c r="A296" s="8"/>
      <c r="B296" s="9" t="s">
        <v>619</v>
      </c>
      <c r="C296" s="9" t="s">
        <v>620</v>
      </c>
      <c r="D296" s="12">
        <f>SUM(D297:D300)</f>
        <v>0</v>
      </c>
      <c r="E296" s="12">
        <f t="shared" ref="E296:AW296" si="129">SUM(E297:E300)</f>
        <v>0</v>
      </c>
      <c r="F296" s="12">
        <f t="shared" si="129"/>
        <v>0</v>
      </c>
      <c r="G296" s="12">
        <f t="shared" si="129"/>
        <v>0</v>
      </c>
      <c r="H296" s="12">
        <f t="shared" si="129"/>
        <v>0</v>
      </c>
      <c r="I296" s="12">
        <f t="shared" si="129"/>
        <v>0</v>
      </c>
      <c r="J296" s="12">
        <f t="shared" si="129"/>
        <v>0</v>
      </c>
      <c r="K296" s="12">
        <f t="shared" si="129"/>
        <v>0</v>
      </c>
      <c r="L296" s="12">
        <f t="shared" si="129"/>
        <v>0</v>
      </c>
      <c r="M296" s="12">
        <f t="shared" si="129"/>
        <v>0</v>
      </c>
      <c r="N296" s="12">
        <f t="shared" si="129"/>
        <v>0</v>
      </c>
      <c r="O296" s="12">
        <f t="shared" si="129"/>
        <v>0</v>
      </c>
      <c r="P296" s="12">
        <f t="shared" si="129"/>
        <v>0</v>
      </c>
      <c r="Q296" s="12">
        <f t="shared" si="129"/>
        <v>0</v>
      </c>
      <c r="R296" s="12">
        <f t="shared" si="129"/>
        <v>0</v>
      </c>
      <c r="S296" s="12">
        <f t="shared" si="129"/>
        <v>0</v>
      </c>
      <c r="T296" s="12">
        <f t="shared" si="129"/>
        <v>0</v>
      </c>
      <c r="U296" s="12">
        <f t="shared" si="129"/>
        <v>0</v>
      </c>
      <c r="V296" s="12">
        <f t="shared" si="129"/>
        <v>0</v>
      </c>
      <c r="W296" s="12">
        <f t="shared" si="129"/>
        <v>0</v>
      </c>
      <c r="X296" s="12">
        <f t="shared" si="129"/>
        <v>0</v>
      </c>
      <c r="Y296" s="12">
        <f t="shared" si="129"/>
        <v>0</v>
      </c>
      <c r="Z296" s="12">
        <f t="shared" si="129"/>
        <v>0</v>
      </c>
      <c r="AA296" s="12">
        <f t="shared" si="129"/>
        <v>0</v>
      </c>
      <c r="AB296" s="12">
        <f t="shared" si="129"/>
        <v>0</v>
      </c>
      <c r="AC296" s="12">
        <f t="shared" si="129"/>
        <v>0</v>
      </c>
      <c r="AD296" s="12">
        <f t="shared" si="129"/>
        <v>0</v>
      </c>
      <c r="AE296" s="12">
        <f t="shared" si="129"/>
        <v>0</v>
      </c>
      <c r="AF296" s="12">
        <f t="shared" si="129"/>
        <v>0</v>
      </c>
      <c r="AG296" s="12">
        <f t="shared" si="129"/>
        <v>0</v>
      </c>
      <c r="AH296" s="12">
        <f t="shared" si="129"/>
        <v>0</v>
      </c>
      <c r="AI296" s="12">
        <f t="shared" si="129"/>
        <v>0</v>
      </c>
      <c r="AJ296" s="12">
        <f t="shared" si="129"/>
        <v>0</v>
      </c>
      <c r="AK296" s="12">
        <f t="shared" si="129"/>
        <v>0</v>
      </c>
      <c r="AL296" s="12">
        <f t="shared" si="129"/>
        <v>0</v>
      </c>
      <c r="AM296" s="12">
        <f t="shared" si="129"/>
        <v>0</v>
      </c>
      <c r="AN296" s="12">
        <f t="shared" si="129"/>
        <v>0</v>
      </c>
      <c r="AO296" s="12">
        <f t="shared" si="129"/>
        <v>0</v>
      </c>
      <c r="AP296" s="12">
        <f t="shared" si="129"/>
        <v>0</v>
      </c>
      <c r="AQ296" s="12">
        <f t="shared" si="129"/>
        <v>0</v>
      </c>
      <c r="AR296" s="12">
        <f t="shared" si="129"/>
        <v>0</v>
      </c>
      <c r="AS296" s="12">
        <f t="shared" si="129"/>
        <v>0</v>
      </c>
      <c r="AT296" s="12">
        <f t="shared" si="129"/>
        <v>0</v>
      </c>
      <c r="AU296" s="12">
        <f t="shared" si="129"/>
        <v>0</v>
      </c>
      <c r="AV296" s="12">
        <f t="shared" si="129"/>
        <v>0</v>
      </c>
      <c r="AW296" s="12">
        <f t="shared" si="129"/>
        <v>0</v>
      </c>
      <c r="AX296" s="2">
        <f t="shared" si="108"/>
        <v>0</v>
      </c>
      <c r="AY296" s="2">
        <f t="shared" si="109"/>
        <v>0</v>
      </c>
      <c r="AZ296" s="2">
        <f t="shared" si="110"/>
        <v>0</v>
      </c>
    </row>
    <row r="297" spans="1:52" ht="31.5">
      <c r="A297" s="8"/>
      <c r="B297" s="10" t="s">
        <v>621</v>
      </c>
      <c r="C297" s="10" t="s">
        <v>622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2">
        <f t="shared" si="126"/>
        <v>0</v>
      </c>
      <c r="AU297" s="11"/>
      <c r="AV297" s="11"/>
      <c r="AW297" s="12">
        <f t="shared" si="127"/>
        <v>0</v>
      </c>
      <c r="AX297" s="2">
        <f t="shared" si="108"/>
        <v>0</v>
      </c>
      <c r="AY297" s="2">
        <f t="shared" si="109"/>
        <v>0</v>
      </c>
      <c r="AZ297" s="2">
        <f t="shared" si="110"/>
        <v>0</v>
      </c>
    </row>
    <row r="298" spans="1:52" ht="31.5">
      <c r="A298" s="8"/>
      <c r="B298" s="10" t="s">
        <v>623</v>
      </c>
      <c r="C298" s="10" t="s">
        <v>624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2">
        <f t="shared" si="126"/>
        <v>0</v>
      </c>
      <c r="AU298" s="11"/>
      <c r="AV298" s="11"/>
      <c r="AW298" s="12">
        <f t="shared" si="127"/>
        <v>0</v>
      </c>
      <c r="AX298" s="2">
        <f t="shared" si="108"/>
        <v>0</v>
      </c>
      <c r="AY298" s="2">
        <f t="shared" si="109"/>
        <v>0</v>
      </c>
      <c r="AZ298" s="2">
        <f t="shared" si="110"/>
        <v>0</v>
      </c>
    </row>
    <row r="299" spans="1:52" ht="47.25">
      <c r="A299" s="8"/>
      <c r="B299" s="10" t="s">
        <v>625</v>
      </c>
      <c r="C299" s="10" t="s">
        <v>626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2">
        <f t="shared" si="126"/>
        <v>0</v>
      </c>
      <c r="AU299" s="11"/>
      <c r="AV299" s="11"/>
      <c r="AW299" s="12">
        <f t="shared" si="127"/>
        <v>0</v>
      </c>
      <c r="AX299" s="2">
        <f t="shared" si="108"/>
        <v>0</v>
      </c>
      <c r="AY299" s="2">
        <f t="shared" si="109"/>
        <v>0</v>
      </c>
      <c r="AZ299" s="2">
        <f t="shared" si="110"/>
        <v>0</v>
      </c>
    </row>
    <row r="300" spans="1:52" ht="47.25">
      <c r="A300" s="8"/>
      <c r="B300" s="10" t="s">
        <v>627</v>
      </c>
      <c r="C300" s="10" t="s">
        <v>628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2">
        <f t="shared" si="126"/>
        <v>0</v>
      </c>
      <c r="AU300" s="11"/>
      <c r="AV300" s="11"/>
      <c r="AW300" s="12">
        <f t="shared" si="127"/>
        <v>0</v>
      </c>
      <c r="AX300" s="2">
        <f t="shared" si="108"/>
        <v>0</v>
      </c>
      <c r="AY300" s="2">
        <f t="shared" si="109"/>
        <v>0</v>
      </c>
      <c r="AZ300" s="2">
        <f t="shared" si="110"/>
        <v>0</v>
      </c>
    </row>
    <row r="301" spans="1:52" ht="18.75">
      <c r="A301" s="8"/>
      <c r="B301" s="33" t="s">
        <v>629</v>
      </c>
      <c r="C301" s="34" t="s">
        <v>630</v>
      </c>
      <c r="D301" s="35">
        <f>D302+D306+D307+D308+D312+D320+D321+D325+D326+D327+D316</f>
        <v>0</v>
      </c>
      <c r="E301" s="35">
        <f t="shared" ref="E301:AW301" si="130">E302+E306+E307+E308+E312+E320+E321+E325+E326+E327+E316</f>
        <v>0</v>
      </c>
      <c r="F301" s="35">
        <f t="shared" si="130"/>
        <v>0</v>
      </c>
      <c r="G301" s="35">
        <f t="shared" si="130"/>
        <v>0</v>
      </c>
      <c r="H301" s="35">
        <f t="shared" si="130"/>
        <v>0</v>
      </c>
      <c r="I301" s="35">
        <f t="shared" si="130"/>
        <v>0</v>
      </c>
      <c r="J301" s="35">
        <f t="shared" si="130"/>
        <v>0</v>
      </c>
      <c r="K301" s="35">
        <f t="shared" si="130"/>
        <v>0</v>
      </c>
      <c r="L301" s="35">
        <f t="shared" si="130"/>
        <v>0</v>
      </c>
      <c r="M301" s="35">
        <f t="shared" si="130"/>
        <v>0</v>
      </c>
      <c r="N301" s="35">
        <f t="shared" si="130"/>
        <v>0</v>
      </c>
      <c r="O301" s="35">
        <f t="shared" si="130"/>
        <v>0</v>
      </c>
      <c r="P301" s="35">
        <f t="shared" si="130"/>
        <v>0</v>
      </c>
      <c r="Q301" s="35">
        <f t="shared" si="130"/>
        <v>0</v>
      </c>
      <c r="R301" s="35">
        <f t="shared" si="130"/>
        <v>0</v>
      </c>
      <c r="S301" s="35">
        <f t="shared" si="130"/>
        <v>0</v>
      </c>
      <c r="T301" s="35">
        <f t="shared" si="130"/>
        <v>0</v>
      </c>
      <c r="U301" s="35">
        <f t="shared" si="130"/>
        <v>0</v>
      </c>
      <c r="V301" s="35">
        <f t="shared" si="130"/>
        <v>0</v>
      </c>
      <c r="W301" s="35">
        <f t="shared" si="130"/>
        <v>0</v>
      </c>
      <c r="X301" s="35">
        <f t="shared" si="130"/>
        <v>0</v>
      </c>
      <c r="Y301" s="35">
        <f t="shared" si="130"/>
        <v>0</v>
      </c>
      <c r="Z301" s="35">
        <f t="shared" si="130"/>
        <v>0</v>
      </c>
      <c r="AA301" s="35">
        <f t="shared" si="130"/>
        <v>0</v>
      </c>
      <c r="AB301" s="35">
        <f t="shared" si="130"/>
        <v>0</v>
      </c>
      <c r="AC301" s="35">
        <f t="shared" si="130"/>
        <v>0</v>
      </c>
      <c r="AD301" s="35">
        <f t="shared" si="130"/>
        <v>0</v>
      </c>
      <c r="AE301" s="35">
        <f t="shared" si="130"/>
        <v>0</v>
      </c>
      <c r="AF301" s="35">
        <f t="shared" si="130"/>
        <v>0</v>
      </c>
      <c r="AG301" s="35">
        <f t="shared" si="130"/>
        <v>0</v>
      </c>
      <c r="AH301" s="35">
        <f t="shared" si="130"/>
        <v>0</v>
      </c>
      <c r="AI301" s="35">
        <f t="shared" si="130"/>
        <v>0</v>
      </c>
      <c r="AJ301" s="35">
        <f t="shared" si="130"/>
        <v>0</v>
      </c>
      <c r="AK301" s="35">
        <f t="shared" si="130"/>
        <v>0</v>
      </c>
      <c r="AL301" s="35">
        <f t="shared" si="130"/>
        <v>0</v>
      </c>
      <c r="AM301" s="35">
        <f t="shared" si="130"/>
        <v>0</v>
      </c>
      <c r="AN301" s="35">
        <f t="shared" si="130"/>
        <v>0</v>
      </c>
      <c r="AO301" s="35">
        <f t="shared" si="130"/>
        <v>0</v>
      </c>
      <c r="AP301" s="35">
        <f t="shared" si="130"/>
        <v>0</v>
      </c>
      <c r="AQ301" s="35">
        <f t="shared" si="130"/>
        <v>0</v>
      </c>
      <c r="AR301" s="35">
        <f t="shared" si="130"/>
        <v>0</v>
      </c>
      <c r="AS301" s="35">
        <f t="shared" si="130"/>
        <v>0</v>
      </c>
      <c r="AT301" s="35">
        <f t="shared" si="130"/>
        <v>0</v>
      </c>
      <c r="AU301" s="35">
        <f t="shared" si="130"/>
        <v>0</v>
      </c>
      <c r="AV301" s="35">
        <f t="shared" si="130"/>
        <v>0</v>
      </c>
      <c r="AW301" s="35">
        <f t="shared" si="130"/>
        <v>0</v>
      </c>
      <c r="AX301" s="2">
        <f t="shared" si="108"/>
        <v>0</v>
      </c>
      <c r="AY301" s="2">
        <f t="shared" si="109"/>
        <v>0</v>
      </c>
      <c r="AZ301" s="2">
        <f t="shared" si="110"/>
        <v>0</v>
      </c>
    </row>
    <row r="302" spans="1:52" ht="31.5">
      <c r="A302" s="8"/>
      <c r="B302" s="9" t="s">
        <v>631</v>
      </c>
      <c r="C302" s="9" t="s">
        <v>632</v>
      </c>
      <c r="D302" s="12">
        <f>SUM(D303:D305)</f>
        <v>0</v>
      </c>
      <c r="E302" s="12">
        <f t="shared" ref="E302:AW302" si="131">SUM(E303:E305)</f>
        <v>0</v>
      </c>
      <c r="F302" s="12">
        <f t="shared" si="131"/>
        <v>0</v>
      </c>
      <c r="G302" s="12">
        <f t="shared" si="131"/>
        <v>0</v>
      </c>
      <c r="H302" s="12">
        <f t="shared" si="131"/>
        <v>0</v>
      </c>
      <c r="I302" s="12">
        <f t="shared" si="131"/>
        <v>0</v>
      </c>
      <c r="J302" s="12">
        <f t="shared" si="131"/>
        <v>0</v>
      </c>
      <c r="K302" s="12">
        <f t="shared" si="131"/>
        <v>0</v>
      </c>
      <c r="L302" s="12">
        <f t="shared" si="131"/>
        <v>0</v>
      </c>
      <c r="M302" s="12">
        <f t="shared" si="131"/>
        <v>0</v>
      </c>
      <c r="N302" s="12">
        <f t="shared" si="131"/>
        <v>0</v>
      </c>
      <c r="O302" s="12">
        <f t="shared" si="131"/>
        <v>0</v>
      </c>
      <c r="P302" s="12">
        <f t="shared" si="131"/>
        <v>0</v>
      </c>
      <c r="Q302" s="12">
        <f t="shared" si="131"/>
        <v>0</v>
      </c>
      <c r="R302" s="12">
        <f t="shared" si="131"/>
        <v>0</v>
      </c>
      <c r="S302" s="12">
        <f t="shared" si="131"/>
        <v>0</v>
      </c>
      <c r="T302" s="12">
        <f t="shared" si="131"/>
        <v>0</v>
      </c>
      <c r="U302" s="12">
        <f t="shared" si="131"/>
        <v>0</v>
      </c>
      <c r="V302" s="12">
        <f t="shared" si="131"/>
        <v>0</v>
      </c>
      <c r="W302" s="12">
        <f t="shared" si="131"/>
        <v>0</v>
      </c>
      <c r="X302" s="12">
        <f t="shared" si="131"/>
        <v>0</v>
      </c>
      <c r="Y302" s="12">
        <f t="shared" si="131"/>
        <v>0</v>
      </c>
      <c r="Z302" s="12">
        <f t="shared" si="131"/>
        <v>0</v>
      </c>
      <c r="AA302" s="12">
        <f t="shared" si="131"/>
        <v>0</v>
      </c>
      <c r="AB302" s="12">
        <f t="shared" si="131"/>
        <v>0</v>
      </c>
      <c r="AC302" s="12">
        <f t="shared" si="131"/>
        <v>0</v>
      </c>
      <c r="AD302" s="12">
        <f t="shared" si="131"/>
        <v>0</v>
      </c>
      <c r="AE302" s="12">
        <f t="shared" si="131"/>
        <v>0</v>
      </c>
      <c r="AF302" s="12">
        <f t="shared" si="131"/>
        <v>0</v>
      </c>
      <c r="AG302" s="12">
        <f t="shared" si="131"/>
        <v>0</v>
      </c>
      <c r="AH302" s="12">
        <f t="shared" si="131"/>
        <v>0</v>
      </c>
      <c r="AI302" s="12">
        <f t="shared" si="131"/>
        <v>0</v>
      </c>
      <c r="AJ302" s="12">
        <f t="shared" si="131"/>
        <v>0</v>
      </c>
      <c r="AK302" s="12">
        <f t="shared" si="131"/>
        <v>0</v>
      </c>
      <c r="AL302" s="12">
        <f t="shared" si="131"/>
        <v>0</v>
      </c>
      <c r="AM302" s="12">
        <f t="shared" si="131"/>
        <v>0</v>
      </c>
      <c r="AN302" s="12">
        <f t="shared" si="131"/>
        <v>0</v>
      </c>
      <c r="AO302" s="12">
        <f t="shared" si="131"/>
        <v>0</v>
      </c>
      <c r="AP302" s="12">
        <f t="shared" si="131"/>
        <v>0</v>
      </c>
      <c r="AQ302" s="12">
        <f t="shared" si="131"/>
        <v>0</v>
      </c>
      <c r="AR302" s="12">
        <f t="shared" si="131"/>
        <v>0</v>
      </c>
      <c r="AS302" s="12">
        <f t="shared" si="131"/>
        <v>0</v>
      </c>
      <c r="AT302" s="12">
        <f t="shared" si="131"/>
        <v>0</v>
      </c>
      <c r="AU302" s="12">
        <f t="shared" si="131"/>
        <v>0</v>
      </c>
      <c r="AV302" s="12">
        <f t="shared" si="131"/>
        <v>0</v>
      </c>
      <c r="AW302" s="12">
        <f t="shared" si="131"/>
        <v>0</v>
      </c>
      <c r="AX302" s="2">
        <f t="shared" si="108"/>
        <v>0</v>
      </c>
      <c r="AY302" s="2">
        <f t="shared" si="109"/>
        <v>0</v>
      </c>
      <c r="AZ302" s="2">
        <f t="shared" si="110"/>
        <v>0</v>
      </c>
    </row>
    <row r="303" spans="1:52" ht="31.5">
      <c r="A303" s="8"/>
      <c r="B303" s="10" t="s">
        <v>633</v>
      </c>
      <c r="C303" s="10" t="s">
        <v>634</v>
      </c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2">
        <f t="shared" ref="AT303:AT330" si="132">SUM(D303:AS303)</f>
        <v>0</v>
      </c>
      <c r="AU303" s="11"/>
      <c r="AV303" s="11"/>
      <c r="AW303" s="12">
        <f t="shared" ref="AW303:AW330" si="133">AT303+AU303+AV303</f>
        <v>0</v>
      </c>
      <c r="AX303" s="2">
        <f t="shared" si="108"/>
        <v>0</v>
      </c>
      <c r="AY303" s="2">
        <f t="shared" si="109"/>
        <v>0</v>
      </c>
      <c r="AZ303" s="2">
        <f t="shared" si="110"/>
        <v>0</v>
      </c>
    </row>
    <row r="304" spans="1:52" ht="31.5">
      <c r="A304" s="8"/>
      <c r="B304" s="10" t="s">
        <v>635</v>
      </c>
      <c r="C304" s="10" t="s">
        <v>636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2">
        <f t="shared" si="132"/>
        <v>0</v>
      </c>
      <c r="AU304" s="11"/>
      <c r="AV304" s="11"/>
      <c r="AW304" s="12">
        <f t="shared" si="133"/>
        <v>0</v>
      </c>
      <c r="AX304" s="2">
        <f t="shared" si="108"/>
        <v>0</v>
      </c>
      <c r="AY304" s="2">
        <f t="shared" si="109"/>
        <v>0</v>
      </c>
      <c r="AZ304" s="2">
        <f t="shared" si="110"/>
        <v>0</v>
      </c>
    </row>
    <row r="305" spans="1:52" ht="31.5">
      <c r="A305" s="8"/>
      <c r="B305" s="10" t="s">
        <v>637</v>
      </c>
      <c r="C305" s="10" t="s">
        <v>638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2">
        <f t="shared" si="132"/>
        <v>0</v>
      </c>
      <c r="AU305" s="11"/>
      <c r="AV305" s="11"/>
      <c r="AW305" s="12">
        <f t="shared" si="133"/>
        <v>0</v>
      </c>
      <c r="AX305" s="2">
        <f t="shared" si="108"/>
        <v>0</v>
      </c>
      <c r="AY305" s="2">
        <f t="shared" si="109"/>
        <v>0</v>
      </c>
      <c r="AZ305" s="2">
        <f t="shared" si="110"/>
        <v>0</v>
      </c>
    </row>
    <row r="306" spans="1:52" ht="47.25">
      <c r="A306" s="8"/>
      <c r="B306" s="9" t="s">
        <v>639</v>
      </c>
      <c r="C306" s="10" t="s">
        <v>640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2">
        <f t="shared" si="132"/>
        <v>0</v>
      </c>
      <c r="AU306" s="11"/>
      <c r="AV306" s="11"/>
      <c r="AW306" s="12">
        <f t="shared" si="133"/>
        <v>0</v>
      </c>
      <c r="AX306" s="2">
        <f t="shared" si="108"/>
        <v>0</v>
      </c>
      <c r="AY306" s="2">
        <f t="shared" si="109"/>
        <v>0</v>
      </c>
      <c r="AZ306" s="2">
        <f t="shared" si="110"/>
        <v>0</v>
      </c>
    </row>
    <row r="307" spans="1:52" ht="31.5">
      <c r="A307" s="8"/>
      <c r="B307" s="9" t="s">
        <v>641</v>
      </c>
      <c r="C307" s="10" t="s">
        <v>642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2">
        <f t="shared" si="132"/>
        <v>0</v>
      </c>
      <c r="AU307" s="11"/>
      <c r="AV307" s="11"/>
      <c r="AW307" s="12">
        <f t="shared" si="133"/>
        <v>0</v>
      </c>
      <c r="AX307" s="2">
        <f t="shared" si="108"/>
        <v>0</v>
      </c>
      <c r="AY307" s="2">
        <f t="shared" si="109"/>
        <v>0</v>
      </c>
      <c r="AZ307" s="2">
        <f t="shared" si="110"/>
        <v>0</v>
      </c>
    </row>
    <row r="308" spans="1:52" ht="15.75">
      <c r="A308" s="8"/>
      <c r="B308" s="9" t="s">
        <v>643</v>
      </c>
      <c r="C308" s="9" t="s">
        <v>644</v>
      </c>
      <c r="D308" s="12">
        <f>SUM(D309:D311)</f>
        <v>0</v>
      </c>
      <c r="E308" s="12">
        <f t="shared" ref="E308:AW308" si="134">SUM(E309:E311)</f>
        <v>0</v>
      </c>
      <c r="F308" s="12">
        <f t="shared" si="134"/>
        <v>0</v>
      </c>
      <c r="G308" s="12">
        <f t="shared" si="134"/>
        <v>0</v>
      </c>
      <c r="H308" s="12">
        <f t="shared" si="134"/>
        <v>0</v>
      </c>
      <c r="I308" s="12">
        <f t="shared" si="134"/>
        <v>0</v>
      </c>
      <c r="J308" s="12">
        <f t="shared" si="134"/>
        <v>0</v>
      </c>
      <c r="K308" s="12">
        <f t="shared" si="134"/>
        <v>0</v>
      </c>
      <c r="L308" s="12">
        <f t="shared" si="134"/>
        <v>0</v>
      </c>
      <c r="M308" s="12">
        <f t="shared" si="134"/>
        <v>0</v>
      </c>
      <c r="N308" s="12">
        <f t="shared" si="134"/>
        <v>0</v>
      </c>
      <c r="O308" s="12">
        <f t="shared" si="134"/>
        <v>0</v>
      </c>
      <c r="P308" s="12">
        <f t="shared" si="134"/>
        <v>0</v>
      </c>
      <c r="Q308" s="12">
        <f t="shared" si="134"/>
        <v>0</v>
      </c>
      <c r="R308" s="12">
        <f t="shared" si="134"/>
        <v>0</v>
      </c>
      <c r="S308" s="12">
        <f t="shared" si="134"/>
        <v>0</v>
      </c>
      <c r="T308" s="12">
        <f t="shared" si="134"/>
        <v>0</v>
      </c>
      <c r="U308" s="12">
        <f t="shared" si="134"/>
        <v>0</v>
      </c>
      <c r="V308" s="12">
        <f t="shared" si="134"/>
        <v>0</v>
      </c>
      <c r="W308" s="12">
        <f t="shared" si="134"/>
        <v>0</v>
      </c>
      <c r="X308" s="12">
        <f t="shared" si="134"/>
        <v>0</v>
      </c>
      <c r="Y308" s="12">
        <f t="shared" si="134"/>
        <v>0</v>
      </c>
      <c r="Z308" s="12">
        <f t="shared" si="134"/>
        <v>0</v>
      </c>
      <c r="AA308" s="12">
        <f t="shared" si="134"/>
        <v>0</v>
      </c>
      <c r="AB308" s="12">
        <f t="shared" si="134"/>
        <v>0</v>
      </c>
      <c r="AC308" s="12">
        <f t="shared" si="134"/>
        <v>0</v>
      </c>
      <c r="AD308" s="12">
        <f t="shared" si="134"/>
        <v>0</v>
      </c>
      <c r="AE308" s="12">
        <f t="shared" si="134"/>
        <v>0</v>
      </c>
      <c r="AF308" s="12">
        <f t="shared" si="134"/>
        <v>0</v>
      </c>
      <c r="AG308" s="12">
        <f t="shared" si="134"/>
        <v>0</v>
      </c>
      <c r="AH308" s="12">
        <f t="shared" si="134"/>
        <v>0</v>
      </c>
      <c r="AI308" s="12">
        <f t="shared" si="134"/>
        <v>0</v>
      </c>
      <c r="AJ308" s="12">
        <f t="shared" si="134"/>
        <v>0</v>
      </c>
      <c r="AK308" s="12">
        <f t="shared" si="134"/>
        <v>0</v>
      </c>
      <c r="AL308" s="12">
        <f t="shared" si="134"/>
        <v>0</v>
      </c>
      <c r="AM308" s="12">
        <f t="shared" si="134"/>
        <v>0</v>
      </c>
      <c r="AN308" s="12">
        <f t="shared" si="134"/>
        <v>0</v>
      </c>
      <c r="AO308" s="12">
        <f t="shared" si="134"/>
        <v>0</v>
      </c>
      <c r="AP308" s="12">
        <f t="shared" si="134"/>
        <v>0</v>
      </c>
      <c r="AQ308" s="12">
        <f t="shared" si="134"/>
        <v>0</v>
      </c>
      <c r="AR308" s="12">
        <f t="shared" si="134"/>
        <v>0</v>
      </c>
      <c r="AS308" s="12">
        <f t="shared" si="134"/>
        <v>0</v>
      </c>
      <c r="AT308" s="12">
        <f t="shared" si="134"/>
        <v>0</v>
      </c>
      <c r="AU308" s="12">
        <f t="shared" si="134"/>
        <v>0</v>
      </c>
      <c r="AV308" s="12">
        <f t="shared" si="134"/>
        <v>0</v>
      </c>
      <c r="AW308" s="12">
        <f t="shared" si="134"/>
        <v>0</v>
      </c>
      <c r="AX308" s="2">
        <f t="shared" si="108"/>
        <v>0</v>
      </c>
      <c r="AY308" s="2">
        <f t="shared" si="109"/>
        <v>0</v>
      </c>
      <c r="AZ308" s="2">
        <f t="shared" si="110"/>
        <v>0</v>
      </c>
    </row>
    <row r="309" spans="1:52" ht="31.5">
      <c r="A309" s="8"/>
      <c r="B309" s="10" t="s">
        <v>645</v>
      </c>
      <c r="C309" s="10" t="s">
        <v>646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2">
        <f t="shared" si="132"/>
        <v>0</v>
      </c>
      <c r="AU309" s="11"/>
      <c r="AV309" s="11"/>
      <c r="AW309" s="12">
        <f t="shared" si="133"/>
        <v>0</v>
      </c>
      <c r="AX309" s="2">
        <f t="shared" si="108"/>
        <v>0</v>
      </c>
      <c r="AY309" s="2">
        <f t="shared" si="109"/>
        <v>0</v>
      </c>
      <c r="AZ309" s="2">
        <f t="shared" si="110"/>
        <v>0</v>
      </c>
    </row>
    <row r="310" spans="1:52" ht="31.5">
      <c r="A310" s="8"/>
      <c r="B310" s="10" t="s">
        <v>647</v>
      </c>
      <c r="C310" s="10" t="s">
        <v>648</v>
      </c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2">
        <f t="shared" si="132"/>
        <v>0</v>
      </c>
      <c r="AU310" s="11"/>
      <c r="AV310" s="11"/>
      <c r="AW310" s="12">
        <f t="shared" si="133"/>
        <v>0</v>
      </c>
      <c r="AX310" s="2">
        <f t="shared" si="108"/>
        <v>0</v>
      </c>
      <c r="AY310" s="2">
        <f t="shared" si="109"/>
        <v>0</v>
      </c>
      <c r="AZ310" s="2">
        <f t="shared" si="110"/>
        <v>0</v>
      </c>
    </row>
    <row r="311" spans="1:52" ht="31.5">
      <c r="A311" s="8"/>
      <c r="B311" s="10" t="s">
        <v>649</v>
      </c>
      <c r="C311" s="10" t="s">
        <v>650</v>
      </c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2">
        <f t="shared" si="132"/>
        <v>0</v>
      </c>
      <c r="AU311" s="11"/>
      <c r="AV311" s="11"/>
      <c r="AW311" s="12">
        <f t="shared" si="133"/>
        <v>0</v>
      </c>
      <c r="AX311" s="2">
        <f t="shared" si="108"/>
        <v>0</v>
      </c>
      <c r="AY311" s="2">
        <f t="shared" si="109"/>
        <v>0</v>
      </c>
      <c r="AZ311" s="2">
        <f t="shared" si="110"/>
        <v>0</v>
      </c>
    </row>
    <row r="312" spans="1:52" ht="15.75">
      <c r="A312" s="8"/>
      <c r="B312" s="9" t="s">
        <v>651</v>
      </c>
      <c r="C312" s="9" t="s">
        <v>652</v>
      </c>
      <c r="D312" s="12">
        <f>D313+D314+D315</f>
        <v>0</v>
      </c>
      <c r="E312" s="12">
        <f t="shared" ref="E312:AW312" si="135">E313+E314+E315</f>
        <v>0</v>
      </c>
      <c r="F312" s="12">
        <f t="shared" si="135"/>
        <v>0</v>
      </c>
      <c r="G312" s="12">
        <f t="shared" si="135"/>
        <v>0</v>
      </c>
      <c r="H312" s="12">
        <f t="shared" si="135"/>
        <v>0</v>
      </c>
      <c r="I312" s="12">
        <f t="shared" si="135"/>
        <v>0</v>
      </c>
      <c r="J312" s="12">
        <f t="shared" si="135"/>
        <v>0</v>
      </c>
      <c r="K312" s="12">
        <f t="shared" si="135"/>
        <v>0</v>
      </c>
      <c r="L312" s="12">
        <f t="shared" si="135"/>
        <v>0</v>
      </c>
      <c r="M312" s="12">
        <f t="shared" si="135"/>
        <v>0</v>
      </c>
      <c r="N312" s="12">
        <f t="shared" si="135"/>
        <v>0</v>
      </c>
      <c r="O312" s="12">
        <f t="shared" si="135"/>
        <v>0</v>
      </c>
      <c r="P312" s="12">
        <f t="shared" si="135"/>
        <v>0</v>
      </c>
      <c r="Q312" s="12">
        <f t="shared" si="135"/>
        <v>0</v>
      </c>
      <c r="R312" s="12">
        <f t="shared" si="135"/>
        <v>0</v>
      </c>
      <c r="S312" s="12">
        <f t="shared" si="135"/>
        <v>0</v>
      </c>
      <c r="T312" s="12">
        <f t="shared" si="135"/>
        <v>0</v>
      </c>
      <c r="U312" s="12">
        <f t="shared" si="135"/>
        <v>0</v>
      </c>
      <c r="V312" s="12">
        <f t="shared" si="135"/>
        <v>0</v>
      </c>
      <c r="W312" s="12">
        <f t="shared" si="135"/>
        <v>0</v>
      </c>
      <c r="X312" s="12">
        <f t="shared" si="135"/>
        <v>0</v>
      </c>
      <c r="Y312" s="12">
        <f t="shared" si="135"/>
        <v>0</v>
      </c>
      <c r="Z312" s="12">
        <f t="shared" si="135"/>
        <v>0</v>
      </c>
      <c r="AA312" s="12">
        <f t="shared" si="135"/>
        <v>0</v>
      </c>
      <c r="AB312" s="12">
        <f t="shared" si="135"/>
        <v>0</v>
      </c>
      <c r="AC312" s="12">
        <f t="shared" si="135"/>
        <v>0</v>
      </c>
      <c r="AD312" s="12">
        <f t="shared" si="135"/>
        <v>0</v>
      </c>
      <c r="AE312" s="12">
        <f t="shared" si="135"/>
        <v>0</v>
      </c>
      <c r="AF312" s="12">
        <f t="shared" si="135"/>
        <v>0</v>
      </c>
      <c r="AG312" s="12">
        <f t="shared" si="135"/>
        <v>0</v>
      </c>
      <c r="AH312" s="12">
        <f t="shared" si="135"/>
        <v>0</v>
      </c>
      <c r="AI312" s="12">
        <f t="shared" si="135"/>
        <v>0</v>
      </c>
      <c r="AJ312" s="12">
        <f t="shared" si="135"/>
        <v>0</v>
      </c>
      <c r="AK312" s="12">
        <f t="shared" si="135"/>
        <v>0</v>
      </c>
      <c r="AL312" s="12">
        <f t="shared" si="135"/>
        <v>0</v>
      </c>
      <c r="AM312" s="12">
        <f t="shared" si="135"/>
        <v>0</v>
      </c>
      <c r="AN312" s="12">
        <f t="shared" si="135"/>
        <v>0</v>
      </c>
      <c r="AO312" s="12">
        <f t="shared" si="135"/>
        <v>0</v>
      </c>
      <c r="AP312" s="12">
        <f t="shared" si="135"/>
        <v>0</v>
      </c>
      <c r="AQ312" s="12">
        <f t="shared" si="135"/>
        <v>0</v>
      </c>
      <c r="AR312" s="12">
        <f t="shared" si="135"/>
        <v>0</v>
      </c>
      <c r="AS312" s="12">
        <f t="shared" si="135"/>
        <v>0</v>
      </c>
      <c r="AT312" s="12">
        <f t="shared" si="135"/>
        <v>0</v>
      </c>
      <c r="AU312" s="12">
        <f t="shared" si="135"/>
        <v>0</v>
      </c>
      <c r="AV312" s="12">
        <f t="shared" si="135"/>
        <v>0</v>
      </c>
      <c r="AW312" s="12">
        <f t="shared" si="135"/>
        <v>0</v>
      </c>
      <c r="AX312" s="2">
        <f t="shared" si="108"/>
        <v>0</v>
      </c>
      <c r="AY312" s="2">
        <f t="shared" si="109"/>
        <v>0</v>
      </c>
      <c r="AZ312" s="2">
        <f t="shared" si="110"/>
        <v>0</v>
      </c>
    </row>
    <row r="313" spans="1:52" ht="31.5">
      <c r="A313" s="8"/>
      <c r="B313" s="10" t="s">
        <v>653</v>
      </c>
      <c r="C313" s="10" t="s">
        <v>654</v>
      </c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2">
        <f t="shared" si="132"/>
        <v>0</v>
      </c>
      <c r="AU313" s="11"/>
      <c r="AV313" s="11"/>
      <c r="AW313" s="12">
        <f t="shared" si="133"/>
        <v>0</v>
      </c>
      <c r="AX313" s="2">
        <f t="shared" si="108"/>
        <v>0</v>
      </c>
      <c r="AY313" s="2">
        <f t="shared" si="109"/>
        <v>0</v>
      </c>
      <c r="AZ313" s="2">
        <f t="shared" si="110"/>
        <v>0</v>
      </c>
    </row>
    <row r="314" spans="1:52" ht="31.5">
      <c r="A314" s="8"/>
      <c r="B314" s="10" t="s">
        <v>655</v>
      </c>
      <c r="C314" s="10" t="s">
        <v>656</v>
      </c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2">
        <f t="shared" si="132"/>
        <v>0</v>
      </c>
      <c r="AU314" s="11"/>
      <c r="AV314" s="11"/>
      <c r="AW314" s="12">
        <f t="shared" si="133"/>
        <v>0</v>
      </c>
      <c r="AX314" s="2">
        <f t="shared" si="108"/>
        <v>0</v>
      </c>
      <c r="AY314" s="2">
        <f t="shared" si="109"/>
        <v>0</v>
      </c>
      <c r="AZ314" s="2">
        <f t="shared" si="110"/>
        <v>0</v>
      </c>
    </row>
    <row r="315" spans="1:52" ht="31.5">
      <c r="A315" s="8"/>
      <c r="B315" s="10" t="s">
        <v>657</v>
      </c>
      <c r="C315" s="10" t="s">
        <v>658</v>
      </c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2">
        <f t="shared" si="132"/>
        <v>0</v>
      </c>
      <c r="AU315" s="11"/>
      <c r="AV315" s="11"/>
      <c r="AW315" s="12">
        <f t="shared" si="133"/>
        <v>0</v>
      </c>
      <c r="AX315" s="2">
        <f t="shared" si="108"/>
        <v>0</v>
      </c>
      <c r="AY315" s="2">
        <f t="shared" si="109"/>
        <v>0</v>
      </c>
      <c r="AZ315" s="2">
        <f t="shared" si="110"/>
        <v>0</v>
      </c>
    </row>
    <row r="316" spans="1:52" ht="31.5">
      <c r="A316" s="8"/>
      <c r="B316" s="9" t="s">
        <v>659</v>
      </c>
      <c r="C316" s="9" t="s">
        <v>660</v>
      </c>
      <c r="D316" s="12">
        <f>D317+D318+D319</f>
        <v>0</v>
      </c>
      <c r="E316" s="12">
        <f t="shared" ref="E316:AW316" si="136">E317+E318+E319</f>
        <v>0</v>
      </c>
      <c r="F316" s="12">
        <f t="shared" si="136"/>
        <v>0</v>
      </c>
      <c r="G316" s="12">
        <f t="shared" si="136"/>
        <v>0</v>
      </c>
      <c r="H316" s="12">
        <f t="shared" si="136"/>
        <v>0</v>
      </c>
      <c r="I316" s="12">
        <f t="shared" si="136"/>
        <v>0</v>
      </c>
      <c r="J316" s="12">
        <f t="shared" si="136"/>
        <v>0</v>
      </c>
      <c r="K316" s="12">
        <f t="shared" si="136"/>
        <v>0</v>
      </c>
      <c r="L316" s="12">
        <f t="shared" si="136"/>
        <v>0</v>
      </c>
      <c r="M316" s="12">
        <f t="shared" si="136"/>
        <v>0</v>
      </c>
      <c r="N316" s="12">
        <f t="shared" si="136"/>
        <v>0</v>
      </c>
      <c r="O316" s="12">
        <f t="shared" si="136"/>
        <v>0</v>
      </c>
      <c r="P316" s="12">
        <f t="shared" si="136"/>
        <v>0</v>
      </c>
      <c r="Q316" s="12">
        <f t="shared" si="136"/>
        <v>0</v>
      </c>
      <c r="R316" s="12">
        <f t="shared" si="136"/>
        <v>0</v>
      </c>
      <c r="S316" s="12">
        <f t="shared" si="136"/>
        <v>0</v>
      </c>
      <c r="T316" s="12">
        <f t="shared" si="136"/>
        <v>0</v>
      </c>
      <c r="U316" s="12">
        <f t="shared" si="136"/>
        <v>0</v>
      </c>
      <c r="V316" s="12">
        <f t="shared" si="136"/>
        <v>0</v>
      </c>
      <c r="W316" s="12">
        <f t="shared" si="136"/>
        <v>0</v>
      </c>
      <c r="X316" s="12">
        <f t="shared" si="136"/>
        <v>0</v>
      </c>
      <c r="Y316" s="12">
        <f t="shared" si="136"/>
        <v>0</v>
      </c>
      <c r="Z316" s="12">
        <f t="shared" si="136"/>
        <v>0</v>
      </c>
      <c r="AA316" s="12">
        <f t="shared" si="136"/>
        <v>0</v>
      </c>
      <c r="AB316" s="12">
        <f t="shared" si="136"/>
        <v>0</v>
      </c>
      <c r="AC316" s="12">
        <f t="shared" si="136"/>
        <v>0</v>
      </c>
      <c r="AD316" s="12">
        <f t="shared" si="136"/>
        <v>0</v>
      </c>
      <c r="AE316" s="12">
        <f t="shared" si="136"/>
        <v>0</v>
      </c>
      <c r="AF316" s="12">
        <f t="shared" si="136"/>
        <v>0</v>
      </c>
      <c r="AG316" s="12">
        <f t="shared" si="136"/>
        <v>0</v>
      </c>
      <c r="AH316" s="12">
        <f t="shared" si="136"/>
        <v>0</v>
      </c>
      <c r="AI316" s="12">
        <f t="shared" si="136"/>
        <v>0</v>
      </c>
      <c r="AJ316" s="12">
        <f t="shared" si="136"/>
        <v>0</v>
      </c>
      <c r="AK316" s="12">
        <f t="shared" si="136"/>
        <v>0</v>
      </c>
      <c r="AL316" s="12">
        <f t="shared" si="136"/>
        <v>0</v>
      </c>
      <c r="AM316" s="12">
        <f t="shared" si="136"/>
        <v>0</v>
      </c>
      <c r="AN316" s="12">
        <f t="shared" si="136"/>
        <v>0</v>
      </c>
      <c r="AO316" s="12">
        <f t="shared" si="136"/>
        <v>0</v>
      </c>
      <c r="AP316" s="12">
        <f t="shared" si="136"/>
        <v>0</v>
      </c>
      <c r="AQ316" s="12">
        <f t="shared" si="136"/>
        <v>0</v>
      </c>
      <c r="AR316" s="12">
        <f t="shared" si="136"/>
        <v>0</v>
      </c>
      <c r="AS316" s="12">
        <f t="shared" si="136"/>
        <v>0</v>
      </c>
      <c r="AT316" s="12">
        <f t="shared" si="136"/>
        <v>0</v>
      </c>
      <c r="AU316" s="12">
        <f t="shared" si="136"/>
        <v>0</v>
      </c>
      <c r="AV316" s="12">
        <f t="shared" si="136"/>
        <v>0</v>
      </c>
      <c r="AW316" s="12">
        <f t="shared" si="136"/>
        <v>0</v>
      </c>
      <c r="AX316" s="2">
        <f t="shared" si="108"/>
        <v>0</v>
      </c>
      <c r="AY316" s="2">
        <f t="shared" si="109"/>
        <v>0</v>
      </c>
      <c r="AZ316" s="2">
        <f t="shared" si="110"/>
        <v>0</v>
      </c>
    </row>
    <row r="317" spans="1:52" ht="31.5">
      <c r="A317" s="8"/>
      <c r="B317" s="10" t="s">
        <v>661</v>
      </c>
      <c r="C317" s="10" t="s">
        <v>654</v>
      </c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2">
        <f t="shared" si="132"/>
        <v>0</v>
      </c>
      <c r="AU317" s="11"/>
      <c r="AV317" s="11"/>
      <c r="AW317" s="12">
        <f t="shared" si="133"/>
        <v>0</v>
      </c>
      <c r="AX317" s="2">
        <f t="shared" si="108"/>
        <v>0</v>
      </c>
      <c r="AY317" s="2">
        <f t="shared" si="109"/>
        <v>0</v>
      </c>
      <c r="AZ317" s="2">
        <f t="shared" si="110"/>
        <v>0</v>
      </c>
    </row>
    <row r="318" spans="1:52" ht="31.5">
      <c r="A318" s="8"/>
      <c r="B318" s="10" t="s">
        <v>662</v>
      </c>
      <c r="C318" s="10" t="s">
        <v>656</v>
      </c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2">
        <f t="shared" si="132"/>
        <v>0</v>
      </c>
      <c r="AU318" s="11"/>
      <c r="AV318" s="11"/>
      <c r="AW318" s="12">
        <f t="shared" si="133"/>
        <v>0</v>
      </c>
      <c r="AX318" s="2">
        <f t="shared" si="108"/>
        <v>0</v>
      </c>
      <c r="AY318" s="2">
        <f t="shared" si="109"/>
        <v>0</v>
      </c>
      <c r="AZ318" s="2">
        <f t="shared" si="110"/>
        <v>0</v>
      </c>
    </row>
    <row r="319" spans="1:52" ht="31.5">
      <c r="A319" s="8"/>
      <c r="B319" s="10" t="s">
        <v>663</v>
      </c>
      <c r="C319" s="10" t="s">
        <v>658</v>
      </c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2">
        <f t="shared" si="132"/>
        <v>0</v>
      </c>
      <c r="AU319" s="11"/>
      <c r="AV319" s="11"/>
      <c r="AW319" s="12">
        <f t="shared" si="133"/>
        <v>0</v>
      </c>
      <c r="AX319" s="2">
        <f t="shared" si="108"/>
        <v>0</v>
      </c>
      <c r="AY319" s="2">
        <f t="shared" si="109"/>
        <v>0</v>
      </c>
      <c r="AZ319" s="2">
        <f t="shared" si="110"/>
        <v>0</v>
      </c>
    </row>
    <row r="320" spans="1:52" ht="15.75">
      <c r="A320" s="8"/>
      <c r="B320" s="9" t="s">
        <v>664</v>
      </c>
      <c r="C320" s="10" t="s">
        <v>665</v>
      </c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2">
        <f t="shared" si="132"/>
        <v>0</v>
      </c>
      <c r="AU320" s="11"/>
      <c r="AV320" s="11"/>
      <c r="AW320" s="12">
        <f t="shared" si="133"/>
        <v>0</v>
      </c>
      <c r="AX320" s="2">
        <f t="shared" si="108"/>
        <v>0</v>
      </c>
      <c r="AY320" s="2">
        <f t="shared" si="109"/>
        <v>0</v>
      </c>
      <c r="AZ320" s="2">
        <f t="shared" si="110"/>
        <v>0</v>
      </c>
    </row>
    <row r="321" spans="1:52" ht="15.75">
      <c r="A321" s="8"/>
      <c r="B321" s="9" t="s">
        <v>666</v>
      </c>
      <c r="C321" s="9" t="s">
        <v>667</v>
      </c>
      <c r="D321" s="12">
        <f>SUM(D322:D324)</f>
        <v>0</v>
      </c>
      <c r="E321" s="12">
        <f t="shared" ref="E321:AW321" si="137">SUM(E322:E324)</f>
        <v>0</v>
      </c>
      <c r="F321" s="12">
        <f t="shared" si="137"/>
        <v>0</v>
      </c>
      <c r="G321" s="12">
        <f t="shared" si="137"/>
        <v>0</v>
      </c>
      <c r="H321" s="12">
        <f t="shared" si="137"/>
        <v>0</v>
      </c>
      <c r="I321" s="12">
        <f t="shared" si="137"/>
        <v>0</v>
      </c>
      <c r="J321" s="12">
        <f t="shared" si="137"/>
        <v>0</v>
      </c>
      <c r="K321" s="12">
        <f t="shared" si="137"/>
        <v>0</v>
      </c>
      <c r="L321" s="12">
        <f t="shared" si="137"/>
        <v>0</v>
      </c>
      <c r="M321" s="12">
        <f t="shared" si="137"/>
        <v>0</v>
      </c>
      <c r="N321" s="12">
        <f t="shared" si="137"/>
        <v>0</v>
      </c>
      <c r="O321" s="12">
        <f t="shared" si="137"/>
        <v>0</v>
      </c>
      <c r="P321" s="12">
        <f t="shared" si="137"/>
        <v>0</v>
      </c>
      <c r="Q321" s="12">
        <f t="shared" si="137"/>
        <v>0</v>
      </c>
      <c r="R321" s="12">
        <f t="shared" si="137"/>
        <v>0</v>
      </c>
      <c r="S321" s="12">
        <f t="shared" si="137"/>
        <v>0</v>
      </c>
      <c r="T321" s="12">
        <f t="shared" si="137"/>
        <v>0</v>
      </c>
      <c r="U321" s="12">
        <f t="shared" si="137"/>
        <v>0</v>
      </c>
      <c r="V321" s="12">
        <f t="shared" si="137"/>
        <v>0</v>
      </c>
      <c r="W321" s="12">
        <f t="shared" si="137"/>
        <v>0</v>
      </c>
      <c r="X321" s="12">
        <f t="shared" si="137"/>
        <v>0</v>
      </c>
      <c r="Y321" s="12">
        <f t="shared" si="137"/>
        <v>0</v>
      </c>
      <c r="Z321" s="12">
        <f t="shared" si="137"/>
        <v>0</v>
      </c>
      <c r="AA321" s="12">
        <f t="shared" si="137"/>
        <v>0</v>
      </c>
      <c r="AB321" s="12">
        <f t="shared" si="137"/>
        <v>0</v>
      </c>
      <c r="AC321" s="12">
        <f t="shared" si="137"/>
        <v>0</v>
      </c>
      <c r="AD321" s="12">
        <f t="shared" si="137"/>
        <v>0</v>
      </c>
      <c r="AE321" s="12">
        <f t="shared" si="137"/>
        <v>0</v>
      </c>
      <c r="AF321" s="12">
        <f t="shared" si="137"/>
        <v>0</v>
      </c>
      <c r="AG321" s="12">
        <f t="shared" si="137"/>
        <v>0</v>
      </c>
      <c r="AH321" s="12">
        <f t="shared" si="137"/>
        <v>0</v>
      </c>
      <c r="AI321" s="12">
        <f t="shared" si="137"/>
        <v>0</v>
      </c>
      <c r="AJ321" s="12">
        <f t="shared" si="137"/>
        <v>0</v>
      </c>
      <c r="AK321" s="12">
        <f t="shared" si="137"/>
        <v>0</v>
      </c>
      <c r="AL321" s="12">
        <f t="shared" si="137"/>
        <v>0</v>
      </c>
      <c r="AM321" s="12">
        <f t="shared" si="137"/>
        <v>0</v>
      </c>
      <c r="AN321" s="12">
        <f t="shared" si="137"/>
        <v>0</v>
      </c>
      <c r="AO321" s="12">
        <f t="shared" si="137"/>
        <v>0</v>
      </c>
      <c r="AP321" s="12">
        <f t="shared" si="137"/>
        <v>0</v>
      </c>
      <c r="AQ321" s="12">
        <f t="shared" si="137"/>
        <v>0</v>
      </c>
      <c r="AR321" s="12">
        <f t="shared" si="137"/>
        <v>0</v>
      </c>
      <c r="AS321" s="12">
        <f t="shared" si="137"/>
        <v>0</v>
      </c>
      <c r="AT321" s="12">
        <f t="shared" si="137"/>
        <v>0</v>
      </c>
      <c r="AU321" s="12">
        <f t="shared" si="137"/>
        <v>0</v>
      </c>
      <c r="AV321" s="12">
        <f t="shared" si="137"/>
        <v>0</v>
      </c>
      <c r="AW321" s="12">
        <f t="shared" si="137"/>
        <v>0</v>
      </c>
      <c r="AX321" s="2">
        <f t="shared" si="108"/>
        <v>0</v>
      </c>
      <c r="AY321" s="2">
        <f t="shared" si="109"/>
        <v>0</v>
      </c>
      <c r="AZ321" s="2">
        <f t="shared" si="110"/>
        <v>0</v>
      </c>
    </row>
    <row r="322" spans="1:52" ht="31.5">
      <c r="A322" s="8"/>
      <c r="B322" s="10" t="s">
        <v>668</v>
      </c>
      <c r="C322" s="10" t="s">
        <v>669</v>
      </c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2">
        <f t="shared" si="132"/>
        <v>0</v>
      </c>
      <c r="AU322" s="11"/>
      <c r="AV322" s="11"/>
      <c r="AW322" s="12">
        <f t="shared" si="133"/>
        <v>0</v>
      </c>
      <c r="AX322" s="2">
        <f t="shared" si="108"/>
        <v>0</v>
      </c>
      <c r="AY322" s="2">
        <f t="shared" si="109"/>
        <v>0</v>
      </c>
      <c r="AZ322" s="2">
        <f t="shared" si="110"/>
        <v>0</v>
      </c>
    </row>
    <row r="323" spans="1:52" ht="31.5">
      <c r="A323" s="8"/>
      <c r="B323" s="10" t="s">
        <v>670</v>
      </c>
      <c r="C323" s="10" t="s">
        <v>671</v>
      </c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2">
        <f t="shared" si="132"/>
        <v>0</v>
      </c>
      <c r="AU323" s="11"/>
      <c r="AV323" s="11"/>
      <c r="AW323" s="12">
        <f t="shared" si="133"/>
        <v>0</v>
      </c>
      <c r="AX323" s="2">
        <f t="shared" si="108"/>
        <v>0</v>
      </c>
      <c r="AY323" s="2">
        <f t="shared" si="109"/>
        <v>0</v>
      </c>
      <c r="AZ323" s="2">
        <f t="shared" si="110"/>
        <v>0</v>
      </c>
    </row>
    <row r="324" spans="1:52" ht="31.5">
      <c r="A324" s="8"/>
      <c r="B324" s="10" t="s">
        <v>672</v>
      </c>
      <c r="C324" s="10" t="s">
        <v>673</v>
      </c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2">
        <f t="shared" si="132"/>
        <v>0</v>
      </c>
      <c r="AU324" s="11"/>
      <c r="AV324" s="11"/>
      <c r="AW324" s="12">
        <f t="shared" si="133"/>
        <v>0</v>
      </c>
      <c r="AX324" s="2">
        <f t="shared" si="108"/>
        <v>0</v>
      </c>
      <c r="AY324" s="2">
        <f t="shared" si="109"/>
        <v>0</v>
      </c>
      <c r="AZ324" s="2">
        <f t="shared" si="110"/>
        <v>0</v>
      </c>
    </row>
    <row r="325" spans="1:52" ht="15.75">
      <c r="A325" s="8"/>
      <c r="B325" s="9" t="s">
        <v>674</v>
      </c>
      <c r="C325" s="10" t="s">
        <v>675</v>
      </c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2">
        <f t="shared" si="132"/>
        <v>0</v>
      </c>
      <c r="AU325" s="11"/>
      <c r="AV325" s="11"/>
      <c r="AW325" s="12">
        <f t="shared" si="133"/>
        <v>0</v>
      </c>
      <c r="AX325" s="2">
        <f t="shared" ref="AX325:AX388" si="138">AT325-AW325</f>
        <v>0</v>
      </c>
      <c r="AY325" s="2">
        <f t="shared" ref="AY325:AY388" si="139">SUM(D325:AS325)</f>
        <v>0</v>
      </c>
      <c r="AZ325" s="2">
        <f t="shared" ref="AZ325:AZ388" si="140">AT325-AY325</f>
        <v>0</v>
      </c>
    </row>
    <row r="326" spans="1:52" ht="31.5">
      <c r="A326" s="8"/>
      <c r="B326" s="9" t="s">
        <v>676</v>
      </c>
      <c r="C326" s="10" t="s">
        <v>677</v>
      </c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2">
        <f t="shared" si="132"/>
        <v>0</v>
      </c>
      <c r="AU326" s="11"/>
      <c r="AV326" s="11"/>
      <c r="AW326" s="12">
        <f t="shared" si="133"/>
        <v>0</v>
      </c>
      <c r="AX326" s="2">
        <f t="shared" si="138"/>
        <v>0</v>
      </c>
      <c r="AY326" s="2">
        <f t="shared" si="139"/>
        <v>0</v>
      </c>
      <c r="AZ326" s="2">
        <f t="shared" si="140"/>
        <v>0</v>
      </c>
    </row>
    <row r="327" spans="1:52" ht="31.5">
      <c r="A327" s="8"/>
      <c r="B327" s="9" t="s">
        <v>678</v>
      </c>
      <c r="C327" s="9" t="s">
        <v>679</v>
      </c>
      <c r="D327" s="12">
        <f>SUM(D328:D330)</f>
        <v>0</v>
      </c>
      <c r="E327" s="12">
        <f t="shared" ref="E327:AW327" si="141">SUM(E328:E330)</f>
        <v>0</v>
      </c>
      <c r="F327" s="12">
        <f t="shared" si="141"/>
        <v>0</v>
      </c>
      <c r="G327" s="12">
        <f t="shared" si="141"/>
        <v>0</v>
      </c>
      <c r="H327" s="12">
        <f t="shared" si="141"/>
        <v>0</v>
      </c>
      <c r="I327" s="12">
        <f t="shared" si="141"/>
        <v>0</v>
      </c>
      <c r="J327" s="12">
        <f t="shared" si="141"/>
        <v>0</v>
      </c>
      <c r="K327" s="12">
        <f t="shared" si="141"/>
        <v>0</v>
      </c>
      <c r="L327" s="12">
        <f t="shared" si="141"/>
        <v>0</v>
      </c>
      <c r="M327" s="12">
        <f t="shared" si="141"/>
        <v>0</v>
      </c>
      <c r="N327" s="12">
        <f t="shared" si="141"/>
        <v>0</v>
      </c>
      <c r="O327" s="12">
        <f t="shared" si="141"/>
        <v>0</v>
      </c>
      <c r="P327" s="12">
        <f t="shared" si="141"/>
        <v>0</v>
      </c>
      <c r="Q327" s="12">
        <f t="shared" si="141"/>
        <v>0</v>
      </c>
      <c r="R327" s="12">
        <f t="shared" si="141"/>
        <v>0</v>
      </c>
      <c r="S327" s="12">
        <f t="shared" si="141"/>
        <v>0</v>
      </c>
      <c r="T327" s="12">
        <f t="shared" si="141"/>
        <v>0</v>
      </c>
      <c r="U327" s="12">
        <f t="shared" si="141"/>
        <v>0</v>
      </c>
      <c r="V327" s="12">
        <f t="shared" si="141"/>
        <v>0</v>
      </c>
      <c r="W327" s="12">
        <f t="shared" si="141"/>
        <v>0</v>
      </c>
      <c r="X327" s="12">
        <f t="shared" si="141"/>
        <v>0</v>
      </c>
      <c r="Y327" s="12">
        <f t="shared" si="141"/>
        <v>0</v>
      </c>
      <c r="Z327" s="12">
        <f t="shared" si="141"/>
        <v>0</v>
      </c>
      <c r="AA327" s="12">
        <f t="shared" si="141"/>
        <v>0</v>
      </c>
      <c r="AB327" s="12">
        <f t="shared" si="141"/>
        <v>0</v>
      </c>
      <c r="AC327" s="12">
        <f t="shared" si="141"/>
        <v>0</v>
      </c>
      <c r="AD327" s="12">
        <f t="shared" si="141"/>
        <v>0</v>
      </c>
      <c r="AE327" s="12">
        <f t="shared" si="141"/>
        <v>0</v>
      </c>
      <c r="AF327" s="12">
        <f t="shared" si="141"/>
        <v>0</v>
      </c>
      <c r="AG327" s="12">
        <f t="shared" si="141"/>
        <v>0</v>
      </c>
      <c r="AH327" s="12">
        <f t="shared" si="141"/>
        <v>0</v>
      </c>
      <c r="AI327" s="12">
        <f t="shared" si="141"/>
        <v>0</v>
      </c>
      <c r="AJ327" s="12">
        <f t="shared" si="141"/>
        <v>0</v>
      </c>
      <c r="AK327" s="12">
        <f t="shared" si="141"/>
        <v>0</v>
      </c>
      <c r="AL327" s="12">
        <f t="shared" si="141"/>
        <v>0</v>
      </c>
      <c r="AM327" s="12">
        <f t="shared" si="141"/>
        <v>0</v>
      </c>
      <c r="AN327" s="12">
        <f t="shared" si="141"/>
        <v>0</v>
      </c>
      <c r="AO327" s="12">
        <f t="shared" si="141"/>
        <v>0</v>
      </c>
      <c r="AP327" s="12">
        <f t="shared" si="141"/>
        <v>0</v>
      </c>
      <c r="AQ327" s="12">
        <f t="shared" si="141"/>
        <v>0</v>
      </c>
      <c r="AR327" s="12">
        <f t="shared" si="141"/>
        <v>0</v>
      </c>
      <c r="AS327" s="12">
        <f t="shared" si="141"/>
        <v>0</v>
      </c>
      <c r="AT327" s="12">
        <f t="shared" si="141"/>
        <v>0</v>
      </c>
      <c r="AU327" s="12">
        <f t="shared" si="141"/>
        <v>0</v>
      </c>
      <c r="AV327" s="12">
        <f t="shared" si="141"/>
        <v>0</v>
      </c>
      <c r="AW327" s="12">
        <f t="shared" si="141"/>
        <v>0</v>
      </c>
      <c r="AX327" s="2">
        <f t="shared" si="138"/>
        <v>0</v>
      </c>
      <c r="AY327" s="2">
        <f t="shared" si="139"/>
        <v>0</v>
      </c>
      <c r="AZ327" s="2">
        <f t="shared" si="140"/>
        <v>0</v>
      </c>
    </row>
    <row r="328" spans="1:52" ht="47.25">
      <c r="A328" s="8"/>
      <c r="B328" s="10" t="s">
        <v>680</v>
      </c>
      <c r="C328" s="10" t="s">
        <v>681</v>
      </c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2">
        <f t="shared" si="132"/>
        <v>0</v>
      </c>
      <c r="AU328" s="11"/>
      <c r="AV328" s="11"/>
      <c r="AW328" s="12">
        <f t="shared" si="133"/>
        <v>0</v>
      </c>
      <c r="AX328" s="2">
        <f t="shared" si="138"/>
        <v>0</v>
      </c>
      <c r="AY328" s="2">
        <f t="shared" si="139"/>
        <v>0</v>
      </c>
      <c r="AZ328" s="2">
        <f t="shared" si="140"/>
        <v>0</v>
      </c>
    </row>
    <row r="329" spans="1:52" ht="47.25">
      <c r="A329" s="8"/>
      <c r="B329" s="10" t="s">
        <v>682</v>
      </c>
      <c r="C329" s="10" t="s">
        <v>683</v>
      </c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2">
        <f t="shared" si="132"/>
        <v>0</v>
      </c>
      <c r="AU329" s="11"/>
      <c r="AV329" s="11"/>
      <c r="AW329" s="12">
        <f t="shared" si="133"/>
        <v>0</v>
      </c>
      <c r="AX329" s="2">
        <f t="shared" si="138"/>
        <v>0</v>
      </c>
      <c r="AY329" s="2">
        <f t="shared" si="139"/>
        <v>0</v>
      </c>
      <c r="AZ329" s="2">
        <f t="shared" si="140"/>
        <v>0</v>
      </c>
    </row>
    <row r="330" spans="1:52" ht="47.25">
      <c r="A330" s="8"/>
      <c r="B330" s="10" t="s">
        <v>684</v>
      </c>
      <c r="C330" s="10" t="s">
        <v>685</v>
      </c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2">
        <f t="shared" si="132"/>
        <v>0</v>
      </c>
      <c r="AU330" s="11"/>
      <c r="AV330" s="11"/>
      <c r="AW330" s="12">
        <f t="shared" si="133"/>
        <v>0</v>
      </c>
      <c r="AX330" s="2">
        <f t="shared" si="138"/>
        <v>0</v>
      </c>
      <c r="AY330" s="2">
        <f t="shared" si="139"/>
        <v>0</v>
      </c>
      <c r="AZ330" s="2">
        <f t="shared" si="140"/>
        <v>0</v>
      </c>
    </row>
    <row r="331" spans="1:52" ht="37.5">
      <c r="A331" s="8"/>
      <c r="B331" s="33" t="s">
        <v>686</v>
      </c>
      <c r="C331" s="34" t="s">
        <v>687</v>
      </c>
      <c r="D331" s="35">
        <f>D332</f>
        <v>0</v>
      </c>
      <c r="E331" s="35">
        <f t="shared" ref="E331:AW331" si="142">E332</f>
        <v>0</v>
      </c>
      <c r="F331" s="35">
        <f t="shared" si="142"/>
        <v>0</v>
      </c>
      <c r="G331" s="35">
        <f t="shared" si="142"/>
        <v>0</v>
      </c>
      <c r="H331" s="35">
        <f t="shared" si="142"/>
        <v>0</v>
      </c>
      <c r="I331" s="35">
        <f t="shared" si="142"/>
        <v>0</v>
      </c>
      <c r="J331" s="35">
        <f t="shared" si="142"/>
        <v>0</v>
      </c>
      <c r="K331" s="35">
        <f t="shared" si="142"/>
        <v>0</v>
      </c>
      <c r="L331" s="35">
        <f t="shared" si="142"/>
        <v>0</v>
      </c>
      <c r="M331" s="35">
        <f t="shared" si="142"/>
        <v>0</v>
      </c>
      <c r="N331" s="35">
        <f t="shared" si="142"/>
        <v>0</v>
      </c>
      <c r="O331" s="35">
        <f t="shared" si="142"/>
        <v>0</v>
      </c>
      <c r="P331" s="35">
        <f t="shared" si="142"/>
        <v>0</v>
      </c>
      <c r="Q331" s="35">
        <f t="shared" si="142"/>
        <v>0</v>
      </c>
      <c r="R331" s="35">
        <f t="shared" si="142"/>
        <v>0</v>
      </c>
      <c r="S331" s="35">
        <f t="shared" si="142"/>
        <v>0</v>
      </c>
      <c r="T331" s="35">
        <f t="shared" si="142"/>
        <v>0</v>
      </c>
      <c r="U331" s="35">
        <f t="shared" si="142"/>
        <v>0</v>
      </c>
      <c r="V331" s="35">
        <f t="shared" si="142"/>
        <v>0</v>
      </c>
      <c r="W331" s="35">
        <f t="shared" si="142"/>
        <v>0</v>
      </c>
      <c r="X331" s="35">
        <f t="shared" si="142"/>
        <v>0</v>
      </c>
      <c r="Y331" s="35">
        <f t="shared" si="142"/>
        <v>0</v>
      </c>
      <c r="Z331" s="35">
        <f t="shared" si="142"/>
        <v>0</v>
      </c>
      <c r="AA331" s="35">
        <f t="shared" si="142"/>
        <v>0</v>
      </c>
      <c r="AB331" s="35">
        <f t="shared" si="142"/>
        <v>0</v>
      </c>
      <c r="AC331" s="35">
        <f t="shared" si="142"/>
        <v>0</v>
      </c>
      <c r="AD331" s="35">
        <f t="shared" si="142"/>
        <v>0</v>
      </c>
      <c r="AE331" s="35">
        <f t="shared" si="142"/>
        <v>0</v>
      </c>
      <c r="AF331" s="35">
        <f t="shared" si="142"/>
        <v>0</v>
      </c>
      <c r="AG331" s="35">
        <f t="shared" si="142"/>
        <v>0</v>
      </c>
      <c r="AH331" s="35">
        <f t="shared" si="142"/>
        <v>0</v>
      </c>
      <c r="AI331" s="35">
        <f t="shared" si="142"/>
        <v>0</v>
      </c>
      <c r="AJ331" s="35">
        <f t="shared" si="142"/>
        <v>0</v>
      </c>
      <c r="AK331" s="35">
        <f t="shared" si="142"/>
        <v>0</v>
      </c>
      <c r="AL331" s="35">
        <f t="shared" si="142"/>
        <v>0</v>
      </c>
      <c r="AM331" s="35">
        <f t="shared" si="142"/>
        <v>0</v>
      </c>
      <c r="AN331" s="35">
        <f t="shared" si="142"/>
        <v>0</v>
      </c>
      <c r="AO331" s="35">
        <f t="shared" si="142"/>
        <v>0</v>
      </c>
      <c r="AP331" s="35">
        <f t="shared" si="142"/>
        <v>0</v>
      </c>
      <c r="AQ331" s="35">
        <f t="shared" si="142"/>
        <v>0</v>
      </c>
      <c r="AR331" s="35">
        <f t="shared" si="142"/>
        <v>0</v>
      </c>
      <c r="AS331" s="35">
        <f t="shared" si="142"/>
        <v>0</v>
      </c>
      <c r="AT331" s="35">
        <f t="shared" si="142"/>
        <v>0</v>
      </c>
      <c r="AU331" s="35">
        <f t="shared" si="142"/>
        <v>0</v>
      </c>
      <c r="AV331" s="35">
        <f t="shared" si="142"/>
        <v>0</v>
      </c>
      <c r="AW331" s="35">
        <f t="shared" si="142"/>
        <v>0</v>
      </c>
      <c r="AX331" s="2">
        <f t="shared" si="138"/>
        <v>0</v>
      </c>
      <c r="AY331" s="2">
        <f t="shared" si="139"/>
        <v>0</v>
      </c>
      <c r="AZ331" s="2">
        <f t="shared" si="140"/>
        <v>0</v>
      </c>
    </row>
    <row r="332" spans="1:52" ht="15.75">
      <c r="A332" s="8"/>
      <c r="B332" s="9" t="s">
        <v>688</v>
      </c>
      <c r="C332" s="9" t="s">
        <v>689</v>
      </c>
      <c r="D332" s="12">
        <f>SUM(D333:D335)</f>
        <v>0</v>
      </c>
      <c r="E332" s="12">
        <f t="shared" ref="E332:AW332" si="143">SUM(E333:E335)</f>
        <v>0</v>
      </c>
      <c r="F332" s="12">
        <f t="shared" si="143"/>
        <v>0</v>
      </c>
      <c r="G332" s="12">
        <f t="shared" si="143"/>
        <v>0</v>
      </c>
      <c r="H332" s="12">
        <f t="shared" si="143"/>
        <v>0</v>
      </c>
      <c r="I332" s="12">
        <f t="shared" si="143"/>
        <v>0</v>
      </c>
      <c r="J332" s="12">
        <f t="shared" si="143"/>
        <v>0</v>
      </c>
      <c r="K332" s="12">
        <f t="shared" si="143"/>
        <v>0</v>
      </c>
      <c r="L332" s="12">
        <f t="shared" si="143"/>
        <v>0</v>
      </c>
      <c r="M332" s="12">
        <f t="shared" si="143"/>
        <v>0</v>
      </c>
      <c r="N332" s="12">
        <f t="shared" si="143"/>
        <v>0</v>
      </c>
      <c r="O332" s="12">
        <f t="shared" si="143"/>
        <v>0</v>
      </c>
      <c r="P332" s="12">
        <f t="shared" si="143"/>
        <v>0</v>
      </c>
      <c r="Q332" s="12">
        <f t="shared" si="143"/>
        <v>0</v>
      </c>
      <c r="R332" s="12">
        <f t="shared" si="143"/>
        <v>0</v>
      </c>
      <c r="S332" s="12">
        <f t="shared" si="143"/>
        <v>0</v>
      </c>
      <c r="T332" s="12">
        <f t="shared" si="143"/>
        <v>0</v>
      </c>
      <c r="U332" s="12">
        <f t="shared" si="143"/>
        <v>0</v>
      </c>
      <c r="V332" s="12">
        <f t="shared" si="143"/>
        <v>0</v>
      </c>
      <c r="W332" s="12">
        <f t="shared" si="143"/>
        <v>0</v>
      </c>
      <c r="X332" s="12">
        <f t="shared" si="143"/>
        <v>0</v>
      </c>
      <c r="Y332" s="12">
        <f t="shared" si="143"/>
        <v>0</v>
      </c>
      <c r="Z332" s="12">
        <f t="shared" si="143"/>
        <v>0</v>
      </c>
      <c r="AA332" s="12">
        <f t="shared" si="143"/>
        <v>0</v>
      </c>
      <c r="AB332" s="12">
        <f t="shared" si="143"/>
        <v>0</v>
      </c>
      <c r="AC332" s="12">
        <f t="shared" si="143"/>
        <v>0</v>
      </c>
      <c r="AD332" s="12">
        <f t="shared" si="143"/>
        <v>0</v>
      </c>
      <c r="AE332" s="12">
        <f t="shared" si="143"/>
        <v>0</v>
      </c>
      <c r="AF332" s="12">
        <f t="shared" si="143"/>
        <v>0</v>
      </c>
      <c r="AG332" s="12">
        <f t="shared" si="143"/>
        <v>0</v>
      </c>
      <c r="AH332" s="12">
        <f t="shared" si="143"/>
        <v>0</v>
      </c>
      <c r="AI332" s="12">
        <f t="shared" si="143"/>
        <v>0</v>
      </c>
      <c r="AJ332" s="12">
        <f t="shared" si="143"/>
        <v>0</v>
      </c>
      <c r="AK332" s="12">
        <f t="shared" si="143"/>
        <v>0</v>
      </c>
      <c r="AL332" s="12">
        <f t="shared" si="143"/>
        <v>0</v>
      </c>
      <c r="AM332" s="12">
        <f t="shared" si="143"/>
        <v>0</v>
      </c>
      <c r="AN332" s="12">
        <f t="shared" si="143"/>
        <v>0</v>
      </c>
      <c r="AO332" s="12">
        <f t="shared" si="143"/>
        <v>0</v>
      </c>
      <c r="AP332" s="12">
        <f t="shared" si="143"/>
        <v>0</v>
      </c>
      <c r="AQ332" s="12">
        <f t="shared" si="143"/>
        <v>0</v>
      </c>
      <c r="AR332" s="12">
        <f t="shared" si="143"/>
        <v>0</v>
      </c>
      <c r="AS332" s="12">
        <f t="shared" si="143"/>
        <v>0</v>
      </c>
      <c r="AT332" s="12">
        <f t="shared" si="143"/>
        <v>0</v>
      </c>
      <c r="AU332" s="12">
        <f t="shared" si="143"/>
        <v>0</v>
      </c>
      <c r="AV332" s="12">
        <f t="shared" si="143"/>
        <v>0</v>
      </c>
      <c r="AW332" s="12">
        <f t="shared" si="143"/>
        <v>0</v>
      </c>
      <c r="AX332" s="2">
        <f t="shared" si="138"/>
        <v>0</v>
      </c>
      <c r="AY332" s="2">
        <f t="shared" si="139"/>
        <v>0</v>
      </c>
      <c r="AZ332" s="2">
        <f t="shared" si="140"/>
        <v>0</v>
      </c>
    </row>
    <row r="333" spans="1:52" ht="31.5">
      <c r="A333" s="8"/>
      <c r="B333" s="10" t="s">
        <v>690</v>
      </c>
      <c r="C333" s="10" t="s">
        <v>691</v>
      </c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2">
        <f t="shared" ref="AT333:AT335" si="144">SUM(D333:AS333)</f>
        <v>0</v>
      </c>
      <c r="AU333" s="11"/>
      <c r="AV333" s="11"/>
      <c r="AW333" s="12">
        <f t="shared" ref="AW333:AW335" si="145">AT333+AU333+AV333</f>
        <v>0</v>
      </c>
      <c r="AX333" s="2">
        <f t="shared" si="138"/>
        <v>0</v>
      </c>
      <c r="AY333" s="2">
        <f t="shared" si="139"/>
        <v>0</v>
      </c>
      <c r="AZ333" s="2">
        <f t="shared" si="140"/>
        <v>0</v>
      </c>
    </row>
    <row r="334" spans="1:52" ht="31.5">
      <c r="A334" s="8"/>
      <c r="B334" s="10" t="s">
        <v>692</v>
      </c>
      <c r="C334" s="10" t="s">
        <v>693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2">
        <f t="shared" si="144"/>
        <v>0</v>
      </c>
      <c r="AU334" s="11"/>
      <c r="AV334" s="11"/>
      <c r="AW334" s="12">
        <f t="shared" si="145"/>
        <v>0</v>
      </c>
      <c r="AX334" s="2">
        <f t="shared" si="138"/>
        <v>0</v>
      </c>
      <c r="AY334" s="2">
        <f t="shared" si="139"/>
        <v>0</v>
      </c>
      <c r="AZ334" s="2">
        <f t="shared" si="140"/>
        <v>0</v>
      </c>
    </row>
    <row r="335" spans="1:52" ht="31.5">
      <c r="A335" s="8"/>
      <c r="B335" s="10" t="s">
        <v>694</v>
      </c>
      <c r="C335" s="10" t="s">
        <v>695</v>
      </c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2">
        <f t="shared" si="144"/>
        <v>0</v>
      </c>
      <c r="AU335" s="11"/>
      <c r="AV335" s="11"/>
      <c r="AW335" s="12">
        <f t="shared" si="145"/>
        <v>0</v>
      </c>
      <c r="AX335" s="2">
        <f t="shared" si="138"/>
        <v>0</v>
      </c>
      <c r="AY335" s="2">
        <f t="shared" si="139"/>
        <v>0</v>
      </c>
      <c r="AZ335" s="2">
        <f t="shared" si="140"/>
        <v>0</v>
      </c>
    </row>
    <row r="336" spans="1:52" ht="18.75">
      <c r="A336" s="8"/>
      <c r="B336" s="33" t="s">
        <v>696</v>
      </c>
      <c r="C336" s="34" t="s">
        <v>697</v>
      </c>
      <c r="D336" s="35">
        <f>D337</f>
        <v>0</v>
      </c>
      <c r="E336" s="35">
        <f t="shared" ref="E336:AW336" si="146">E337</f>
        <v>0</v>
      </c>
      <c r="F336" s="35">
        <f t="shared" si="146"/>
        <v>0</v>
      </c>
      <c r="G336" s="35">
        <f t="shared" si="146"/>
        <v>0</v>
      </c>
      <c r="H336" s="35">
        <f t="shared" si="146"/>
        <v>0</v>
      </c>
      <c r="I336" s="35">
        <f t="shared" si="146"/>
        <v>0</v>
      </c>
      <c r="J336" s="35">
        <f t="shared" si="146"/>
        <v>0</v>
      </c>
      <c r="K336" s="35">
        <f t="shared" si="146"/>
        <v>0</v>
      </c>
      <c r="L336" s="35">
        <f t="shared" si="146"/>
        <v>0</v>
      </c>
      <c r="M336" s="35">
        <f t="shared" si="146"/>
        <v>0</v>
      </c>
      <c r="N336" s="35">
        <f t="shared" si="146"/>
        <v>0</v>
      </c>
      <c r="O336" s="35">
        <f t="shared" si="146"/>
        <v>0</v>
      </c>
      <c r="P336" s="35">
        <f t="shared" si="146"/>
        <v>0</v>
      </c>
      <c r="Q336" s="35">
        <f t="shared" si="146"/>
        <v>0</v>
      </c>
      <c r="R336" s="35">
        <f t="shared" si="146"/>
        <v>0</v>
      </c>
      <c r="S336" s="35">
        <f t="shared" si="146"/>
        <v>0</v>
      </c>
      <c r="T336" s="35">
        <f t="shared" si="146"/>
        <v>0</v>
      </c>
      <c r="U336" s="35">
        <f t="shared" si="146"/>
        <v>0</v>
      </c>
      <c r="V336" s="35">
        <f t="shared" si="146"/>
        <v>0</v>
      </c>
      <c r="W336" s="35">
        <f t="shared" si="146"/>
        <v>0</v>
      </c>
      <c r="X336" s="35">
        <f t="shared" si="146"/>
        <v>0</v>
      </c>
      <c r="Y336" s="35">
        <f t="shared" si="146"/>
        <v>0</v>
      </c>
      <c r="Z336" s="35">
        <f t="shared" si="146"/>
        <v>0</v>
      </c>
      <c r="AA336" s="35">
        <f t="shared" si="146"/>
        <v>0</v>
      </c>
      <c r="AB336" s="35">
        <f t="shared" si="146"/>
        <v>0</v>
      </c>
      <c r="AC336" s="35">
        <f t="shared" si="146"/>
        <v>0</v>
      </c>
      <c r="AD336" s="35">
        <f t="shared" si="146"/>
        <v>0</v>
      </c>
      <c r="AE336" s="35">
        <f t="shared" si="146"/>
        <v>0</v>
      </c>
      <c r="AF336" s="35">
        <f t="shared" si="146"/>
        <v>0</v>
      </c>
      <c r="AG336" s="35">
        <f t="shared" si="146"/>
        <v>0</v>
      </c>
      <c r="AH336" s="35">
        <f t="shared" si="146"/>
        <v>0</v>
      </c>
      <c r="AI336" s="35">
        <f t="shared" si="146"/>
        <v>0</v>
      </c>
      <c r="AJ336" s="35">
        <f t="shared" si="146"/>
        <v>0</v>
      </c>
      <c r="AK336" s="35">
        <f t="shared" si="146"/>
        <v>0</v>
      </c>
      <c r="AL336" s="35">
        <f t="shared" si="146"/>
        <v>0</v>
      </c>
      <c r="AM336" s="35">
        <f t="shared" si="146"/>
        <v>0</v>
      </c>
      <c r="AN336" s="35">
        <f t="shared" si="146"/>
        <v>0</v>
      </c>
      <c r="AO336" s="35">
        <f t="shared" si="146"/>
        <v>0</v>
      </c>
      <c r="AP336" s="35">
        <f t="shared" si="146"/>
        <v>0</v>
      </c>
      <c r="AQ336" s="35">
        <f t="shared" si="146"/>
        <v>0</v>
      </c>
      <c r="AR336" s="35">
        <f t="shared" si="146"/>
        <v>0</v>
      </c>
      <c r="AS336" s="35">
        <f t="shared" si="146"/>
        <v>0</v>
      </c>
      <c r="AT336" s="35">
        <f t="shared" si="146"/>
        <v>0</v>
      </c>
      <c r="AU336" s="35">
        <f t="shared" si="146"/>
        <v>0</v>
      </c>
      <c r="AV336" s="35">
        <f t="shared" si="146"/>
        <v>0</v>
      </c>
      <c r="AW336" s="35">
        <f t="shared" si="146"/>
        <v>0</v>
      </c>
      <c r="AX336" s="2">
        <f t="shared" si="138"/>
        <v>0</v>
      </c>
      <c r="AY336" s="2">
        <f t="shared" si="139"/>
        <v>0</v>
      </c>
      <c r="AZ336" s="2">
        <f t="shared" si="140"/>
        <v>0</v>
      </c>
    </row>
    <row r="337" spans="1:52" ht="15.75">
      <c r="A337" s="8"/>
      <c r="B337" s="9" t="s">
        <v>698</v>
      </c>
      <c r="C337" s="9" t="s">
        <v>697</v>
      </c>
      <c r="D337" s="12">
        <f>SUM(D338:D340)</f>
        <v>0</v>
      </c>
      <c r="E337" s="12">
        <f t="shared" ref="E337:AW337" si="147">SUM(E338:E340)</f>
        <v>0</v>
      </c>
      <c r="F337" s="12">
        <f t="shared" si="147"/>
        <v>0</v>
      </c>
      <c r="G337" s="12">
        <f t="shared" si="147"/>
        <v>0</v>
      </c>
      <c r="H337" s="12">
        <f t="shared" si="147"/>
        <v>0</v>
      </c>
      <c r="I337" s="12">
        <f t="shared" si="147"/>
        <v>0</v>
      </c>
      <c r="J337" s="12">
        <f t="shared" si="147"/>
        <v>0</v>
      </c>
      <c r="K337" s="12">
        <f t="shared" si="147"/>
        <v>0</v>
      </c>
      <c r="L337" s="12">
        <f t="shared" si="147"/>
        <v>0</v>
      </c>
      <c r="M337" s="12">
        <f t="shared" si="147"/>
        <v>0</v>
      </c>
      <c r="N337" s="12">
        <f t="shared" si="147"/>
        <v>0</v>
      </c>
      <c r="O337" s="12">
        <f t="shared" si="147"/>
        <v>0</v>
      </c>
      <c r="P337" s="12">
        <f t="shared" si="147"/>
        <v>0</v>
      </c>
      <c r="Q337" s="12">
        <f t="shared" si="147"/>
        <v>0</v>
      </c>
      <c r="R337" s="12">
        <f t="shared" si="147"/>
        <v>0</v>
      </c>
      <c r="S337" s="12">
        <f t="shared" si="147"/>
        <v>0</v>
      </c>
      <c r="T337" s="12">
        <f t="shared" si="147"/>
        <v>0</v>
      </c>
      <c r="U337" s="12">
        <f t="shared" si="147"/>
        <v>0</v>
      </c>
      <c r="V337" s="12">
        <f t="shared" si="147"/>
        <v>0</v>
      </c>
      <c r="W337" s="12">
        <f t="shared" si="147"/>
        <v>0</v>
      </c>
      <c r="X337" s="12">
        <f t="shared" si="147"/>
        <v>0</v>
      </c>
      <c r="Y337" s="12">
        <f t="shared" si="147"/>
        <v>0</v>
      </c>
      <c r="Z337" s="12">
        <f t="shared" si="147"/>
        <v>0</v>
      </c>
      <c r="AA337" s="12">
        <f t="shared" si="147"/>
        <v>0</v>
      </c>
      <c r="AB337" s="12">
        <f t="shared" si="147"/>
        <v>0</v>
      </c>
      <c r="AC337" s="12">
        <f t="shared" si="147"/>
        <v>0</v>
      </c>
      <c r="AD337" s="12">
        <f t="shared" si="147"/>
        <v>0</v>
      </c>
      <c r="AE337" s="12">
        <f t="shared" si="147"/>
        <v>0</v>
      </c>
      <c r="AF337" s="12">
        <f t="shared" si="147"/>
        <v>0</v>
      </c>
      <c r="AG337" s="12">
        <f t="shared" si="147"/>
        <v>0</v>
      </c>
      <c r="AH337" s="12">
        <f t="shared" si="147"/>
        <v>0</v>
      </c>
      <c r="AI337" s="12">
        <f t="shared" si="147"/>
        <v>0</v>
      </c>
      <c r="AJ337" s="12">
        <f t="shared" si="147"/>
        <v>0</v>
      </c>
      <c r="AK337" s="12">
        <f t="shared" si="147"/>
        <v>0</v>
      </c>
      <c r="AL337" s="12">
        <f t="shared" si="147"/>
        <v>0</v>
      </c>
      <c r="AM337" s="12">
        <f t="shared" si="147"/>
        <v>0</v>
      </c>
      <c r="AN337" s="12">
        <f t="shared" si="147"/>
        <v>0</v>
      </c>
      <c r="AO337" s="12">
        <f t="shared" si="147"/>
        <v>0</v>
      </c>
      <c r="AP337" s="12">
        <f t="shared" si="147"/>
        <v>0</v>
      </c>
      <c r="AQ337" s="12">
        <f t="shared" si="147"/>
        <v>0</v>
      </c>
      <c r="AR337" s="12">
        <f t="shared" si="147"/>
        <v>0</v>
      </c>
      <c r="AS337" s="12">
        <f t="shared" si="147"/>
        <v>0</v>
      </c>
      <c r="AT337" s="12">
        <f t="shared" si="147"/>
        <v>0</v>
      </c>
      <c r="AU337" s="12">
        <f t="shared" si="147"/>
        <v>0</v>
      </c>
      <c r="AV337" s="12">
        <f t="shared" si="147"/>
        <v>0</v>
      </c>
      <c r="AW337" s="12">
        <f t="shared" si="147"/>
        <v>0</v>
      </c>
      <c r="AX337" s="2">
        <f t="shared" si="138"/>
        <v>0</v>
      </c>
      <c r="AY337" s="2">
        <f t="shared" si="139"/>
        <v>0</v>
      </c>
      <c r="AZ337" s="2">
        <f t="shared" si="140"/>
        <v>0</v>
      </c>
    </row>
    <row r="338" spans="1:52" ht="15.75">
      <c r="A338" s="8"/>
      <c r="B338" s="10" t="s">
        <v>699</v>
      </c>
      <c r="C338" s="10" t="s">
        <v>700</v>
      </c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2">
        <f t="shared" ref="AT338:AT340" si="148">SUM(D338:AS338)</f>
        <v>0</v>
      </c>
      <c r="AU338" s="11"/>
      <c r="AV338" s="11"/>
      <c r="AW338" s="12">
        <f t="shared" ref="AW338:AW340" si="149">AT338+AU338+AV338</f>
        <v>0</v>
      </c>
      <c r="AX338" s="2">
        <f t="shared" si="138"/>
        <v>0</v>
      </c>
      <c r="AY338" s="2">
        <f t="shared" si="139"/>
        <v>0</v>
      </c>
      <c r="AZ338" s="2">
        <f t="shared" si="140"/>
        <v>0</v>
      </c>
    </row>
    <row r="339" spans="1:52" ht="15.75">
      <c r="A339" s="8"/>
      <c r="B339" s="10" t="s">
        <v>701</v>
      </c>
      <c r="C339" s="10" t="s">
        <v>702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2">
        <f t="shared" si="148"/>
        <v>0</v>
      </c>
      <c r="AU339" s="11"/>
      <c r="AV339" s="11"/>
      <c r="AW339" s="12">
        <f t="shared" si="149"/>
        <v>0</v>
      </c>
      <c r="AX339" s="2">
        <f t="shared" si="138"/>
        <v>0</v>
      </c>
      <c r="AY339" s="2">
        <f t="shared" si="139"/>
        <v>0</v>
      </c>
      <c r="AZ339" s="2">
        <f t="shared" si="140"/>
        <v>0</v>
      </c>
    </row>
    <row r="340" spans="1:52" ht="31.5">
      <c r="A340" s="8"/>
      <c r="B340" s="10" t="s">
        <v>703</v>
      </c>
      <c r="C340" s="10" t="s">
        <v>704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2">
        <f t="shared" si="148"/>
        <v>0</v>
      </c>
      <c r="AU340" s="11"/>
      <c r="AV340" s="11"/>
      <c r="AW340" s="12">
        <f t="shared" si="149"/>
        <v>0</v>
      </c>
      <c r="AX340" s="2">
        <f t="shared" si="138"/>
        <v>0</v>
      </c>
      <c r="AY340" s="2">
        <f t="shared" si="139"/>
        <v>0</v>
      </c>
      <c r="AZ340" s="2">
        <f t="shared" si="140"/>
        <v>0</v>
      </c>
    </row>
    <row r="341" spans="1:52" ht="18.75">
      <c r="A341" s="8"/>
      <c r="B341" s="33" t="s">
        <v>705</v>
      </c>
      <c r="C341" s="34" t="s">
        <v>706</v>
      </c>
      <c r="D341" s="35">
        <f>D342</f>
        <v>0</v>
      </c>
      <c r="E341" s="35">
        <f t="shared" ref="E341:AW341" si="150">E342</f>
        <v>0</v>
      </c>
      <c r="F341" s="35">
        <f t="shared" si="150"/>
        <v>0</v>
      </c>
      <c r="G341" s="35">
        <f t="shared" si="150"/>
        <v>0</v>
      </c>
      <c r="H341" s="35">
        <f t="shared" si="150"/>
        <v>0</v>
      </c>
      <c r="I341" s="35">
        <f t="shared" si="150"/>
        <v>0</v>
      </c>
      <c r="J341" s="35">
        <f t="shared" si="150"/>
        <v>0</v>
      </c>
      <c r="K341" s="35">
        <f t="shared" si="150"/>
        <v>0</v>
      </c>
      <c r="L341" s="35">
        <f t="shared" si="150"/>
        <v>0</v>
      </c>
      <c r="M341" s="35">
        <f t="shared" si="150"/>
        <v>0</v>
      </c>
      <c r="N341" s="35">
        <f t="shared" si="150"/>
        <v>0</v>
      </c>
      <c r="O341" s="35">
        <f t="shared" si="150"/>
        <v>0</v>
      </c>
      <c r="P341" s="35">
        <f t="shared" si="150"/>
        <v>0</v>
      </c>
      <c r="Q341" s="35">
        <f t="shared" si="150"/>
        <v>0</v>
      </c>
      <c r="R341" s="35">
        <f t="shared" si="150"/>
        <v>0</v>
      </c>
      <c r="S341" s="35">
        <f t="shared" si="150"/>
        <v>0</v>
      </c>
      <c r="T341" s="35">
        <f t="shared" si="150"/>
        <v>0</v>
      </c>
      <c r="U341" s="35">
        <f t="shared" si="150"/>
        <v>0</v>
      </c>
      <c r="V341" s="35">
        <f t="shared" si="150"/>
        <v>0</v>
      </c>
      <c r="W341" s="35">
        <f t="shared" si="150"/>
        <v>0</v>
      </c>
      <c r="X341" s="35">
        <f t="shared" si="150"/>
        <v>0</v>
      </c>
      <c r="Y341" s="35">
        <f t="shared" si="150"/>
        <v>0</v>
      </c>
      <c r="Z341" s="35">
        <f t="shared" si="150"/>
        <v>0</v>
      </c>
      <c r="AA341" s="35">
        <f t="shared" si="150"/>
        <v>0</v>
      </c>
      <c r="AB341" s="35">
        <f t="shared" si="150"/>
        <v>0</v>
      </c>
      <c r="AC341" s="35">
        <f t="shared" si="150"/>
        <v>0</v>
      </c>
      <c r="AD341" s="35">
        <f t="shared" si="150"/>
        <v>0</v>
      </c>
      <c r="AE341" s="35">
        <f t="shared" si="150"/>
        <v>0</v>
      </c>
      <c r="AF341" s="35">
        <f t="shared" si="150"/>
        <v>0</v>
      </c>
      <c r="AG341" s="35">
        <f t="shared" si="150"/>
        <v>0</v>
      </c>
      <c r="AH341" s="35">
        <f t="shared" si="150"/>
        <v>0</v>
      </c>
      <c r="AI341" s="35">
        <f t="shared" si="150"/>
        <v>0</v>
      </c>
      <c r="AJ341" s="35">
        <f t="shared" si="150"/>
        <v>0</v>
      </c>
      <c r="AK341" s="35">
        <f t="shared" si="150"/>
        <v>0</v>
      </c>
      <c r="AL341" s="35">
        <f t="shared" si="150"/>
        <v>0</v>
      </c>
      <c r="AM341" s="35">
        <f t="shared" si="150"/>
        <v>0</v>
      </c>
      <c r="AN341" s="35">
        <f t="shared" si="150"/>
        <v>0</v>
      </c>
      <c r="AO341" s="35">
        <f t="shared" si="150"/>
        <v>0</v>
      </c>
      <c r="AP341" s="35">
        <f t="shared" si="150"/>
        <v>0</v>
      </c>
      <c r="AQ341" s="35">
        <f t="shared" si="150"/>
        <v>0</v>
      </c>
      <c r="AR341" s="35">
        <f t="shared" si="150"/>
        <v>0</v>
      </c>
      <c r="AS341" s="35">
        <f t="shared" si="150"/>
        <v>0</v>
      </c>
      <c r="AT341" s="35">
        <f t="shared" si="150"/>
        <v>0</v>
      </c>
      <c r="AU341" s="35">
        <f t="shared" si="150"/>
        <v>0</v>
      </c>
      <c r="AV341" s="35">
        <f t="shared" si="150"/>
        <v>0</v>
      </c>
      <c r="AW341" s="35">
        <f t="shared" si="150"/>
        <v>0</v>
      </c>
      <c r="AX341" s="2">
        <f t="shared" si="138"/>
        <v>0</v>
      </c>
      <c r="AY341" s="2">
        <f t="shared" si="139"/>
        <v>0</v>
      </c>
      <c r="AZ341" s="2">
        <f t="shared" si="140"/>
        <v>0</v>
      </c>
    </row>
    <row r="342" spans="1:52" ht="15.75">
      <c r="A342" s="8"/>
      <c r="B342" s="9" t="s">
        <v>707</v>
      </c>
      <c r="C342" s="9" t="s">
        <v>706</v>
      </c>
      <c r="D342" s="12">
        <f>SUM(D343:D345)</f>
        <v>0</v>
      </c>
      <c r="E342" s="12">
        <f t="shared" ref="E342:AW342" si="151">SUM(E343:E345)</f>
        <v>0</v>
      </c>
      <c r="F342" s="12">
        <f t="shared" si="151"/>
        <v>0</v>
      </c>
      <c r="G342" s="12">
        <f t="shared" si="151"/>
        <v>0</v>
      </c>
      <c r="H342" s="12">
        <f t="shared" si="151"/>
        <v>0</v>
      </c>
      <c r="I342" s="12">
        <f t="shared" si="151"/>
        <v>0</v>
      </c>
      <c r="J342" s="12">
        <f t="shared" si="151"/>
        <v>0</v>
      </c>
      <c r="K342" s="12">
        <f t="shared" si="151"/>
        <v>0</v>
      </c>
      <c r="L342" s="12">
        <f t="shared" si="151"/>
        <v>0</v>
      </c>
      <c r="M342" s="12">
        <f t="shared" si="151"/>
        <v>0</v>
      </c>
      <c r="N342" s="12">
        <f t="shared" si="151"/>
        <v>0</v>
      </c>
      <c r="O342" s="12">
        <f t="shared" si="151"/>
        <v>0</v>
      </c>
      <c r="P342" s="12">
        <f t="shared" si="151"/>
        <v>0</v>
      </c>
      <c r="Q342" s="12">
        <f t="shared" si="151"/>
        <v>0</v>
      </c>
      <c r="R342" s="12">
        <f t="shared" si="151"/>
        <v>0</v>
      </c>
      <c r="S342" s="12">
        <f t="shared" si="151"/>
        <v>0</v>
      </c>
      <c r="T342" s="12">
        <f t="shared" si="151"/>
        <v>0</v>
      </c>
      <c r="U342" s="12">
        <f t="shared" si="151"/>
        <v>0</v>
      </c>
      <c r="V342" s="12">
        <f t="shared" si="151"/>
        <v>0</v>
      </c>
      <c r="W342" s="12">
        <f t="shared" si="151"/>
        <v>0</v>
      </c>
      <c r="X342" s="12">
        <f t="shared" si="151"/>
        <v>0</v>
      </c>
      <c r="Y342" s="12">
        <f t="shared" si="151"/>
        <v>0</v>
      </c>
      <c r="Z342" s="12">
        <f t="shared" si="151"/>
        <v>0</v>
      </c>
      <c r="AA342" s="12">
        <f t="shared" si="151"/>
        <v>0</v>
      </c>
      <c r="AB342" s="12">
        <f t="shared" si="151"/>
        <v>0</v>
      </c>
      <c r="AC342" s="12">
        <f t="shared" si="151"/>
        <v>0</v>
      </c>
      <c r="AD342" s="12">
        <f t="shared" si="151"/>
        <v>0</v>
      </c>
      <c r="AE342" s="12">
        <f t="shared" si="151"/>
        <v>0</v>
      </c>
      <c r="AF342" s="12">
        <f t="shared" si="151"/>
        <v>0</v>
      </c>
      <c r="AG342" s="12">
        <f t="shared" si="151"/>
        <v>0</v>
      </c>
      <c r="AH342" s="12">
        <f t="shared" si="151"/>
        <v>0</v>
      </c>
      <c r="AI342" s="12">
        <f t="shared" si="151"/>
        <v>0</v>
      </c>
      <c r="AJ342" s="12">
        <f t="shared" si="151"/>
        <v>0</v>
      </c>
      <c r="AK342" s="12">
        <f t="shared" si="151"/>
        <v>0</v>
      </c>
      <c r="AL342" s="12">
        <f t="shared" si="151"/>
        <v>0</v>
      </c>
      <c r="AM342" s="12">
        <f t="shared" si="151"/>
        <v>0</v>
      </c>
      <c r="AN342" s="12">
        <f t="shared" si="151"/>
        <v>0</v>
      </c>
      <c r="AO342" s="12">
        <f t="shared" si="151"/>
        <v>0</v>
      </c>
      <c r="AP342" s="12">
        <f t="shared" si="151"/>
        <v>0</v>
      </c>
      <c r="AQ342" s="12">
        <f t="shared" si="151"/>
        <v>0</v>
      </c>
      <c r="AR342" s="12">
        <f t="shared" si="151"/>
        <v>0</v>
      </c>
      <c r="AS342" s="12">
        <f t="shared" si="151"/>
        <v>0</v>
      </c>
      <c r="AT342" s="12">
        <f t="shared" si="151"/>
        <v>0</v>
      </c>
      <c r="AU342" s="12">
        <f t="shared" si="151"/>
        <v>0</v>
      </c>
      <c r="AV342" s="12">
        <f t="shared" si="151"/>
        <v>0</v>
      </c>
      <c r="AW342" s="12">
        <f t="shared" si="151"/>
        <v>0</v>
      </c>
      <c r="AX342" s="2">
        <f t="shared" si="138"/>
        <v>0</v>
      </c>
      <c r="AY342" s="2">
        <f t="shared" si="139"/>
        <v>0</v>
      </c>
      <c r="AZ342" s="2">
        <f t="shared" si="140"/>
        <v>0</v>
      </c>
    </row>
    <row r="343" spans="1:52" ht="15.75">
      <c r="A343" s="8"/>
      <c r="B343" s="10" t="s">
        <v>708</v>
      </c>
      <c r="C343" s="10" t="s">
        <v>709</v>
      </c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2">
        <f t="shared" ref="AT343:AT345" si="152">SUM(D343:AS343)</f>
        <v>0</v>
      </c>
      <c r="AU343" s="11"/>
      <c r="AV343" s="11"/>
      <c r="AW343" s="12">
        <f t="shared" ref="AW343:AW345" si="153">AT343+AU343+AV343</f>
        <v>0</v>
      </c>
      <c r="AX343" s="2">
        <f t="shared" si="138"/>
        <v>0</v>
      </c>
      <c r="AY343" s="2">
        <f t="shared" si="139"/>
        <v>0</v>
      </c>
      <c r="AZ343" s="2">
        <f t="shared" si="140"/>
        <v>0</v>
      </c>
    </row>
    <row r="344" spans="1:52" ht="15.75">
      <c r="A344" s="8"/>
      <c r="B344" s="10" t="s">
        <v>710</v>
      </c>
      <c r="C344" s="10" t="s">
        <v>711</v>
      </c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2">
        <f t="shared" si="152"/>
        <v>0</v>
      </c>
      <c r="AU344" s="11"/>
      <c r="AV344" s="11"/>
      <c r="AW344" s="12">
        <f t="shared" si="153"/>
        <v>0</v>
      </c>
      <c r="AX344" s="2">
        <f t="shared" si="138"/>
        <v>0</v>
      </c>
      <c r="AY344" s="2">
        <f t="shared" si="139"/>
        <v>0</v>
      </c>
      <c r="AZ344" s="2">
        <f t="shared" si="140"/>
        <v>0</v>
      </c>
    </row>
    <row r="345" spans="1:52" ht="31.5">
      <c r="A345" s="8"/>
      <c r="B345" s="10" t="s">
        <v>712</v>
      </c>
      <c r="C345" s="10" t="s">
        <v>713</v>
      </c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2">
        <f t="shared" si="152"/>
        <v>0</v>
      </c>
      <c r="AU345" s="11"/>
      <c r="AV345" s="11"/>
      <c r="AW345" s="12">
        <f t="shared" si="153"/>
        <v>0</v>
      </c>
      <c r="AX345" s="2">
        <f t="shared" si="138"/>
        <v>0</v>
      </c>
      <c r="AY345" s="2">
        <f t="shared" si="139"/>
        <v>0</v>
      </c>
      <c r="AZ345" s="2">
        <f t="shared" si="140"/>
        <v>0</v>
      </c>
    </row>
    <row r="346" spans="1:52" ht="18.75">
      <c r="A346" s="8"/>
      <c r="B346" s="33" t="s">
        <v>714</v>
      </c>
      <c r="C346" s="34" t="s">
        <v>715</v>
      </c>
      <c r="D346" s="35">
        <f>D347</f>
        <v>0</v>
      </c>
      <c r="E346" s="35">
        <f t="shared" ref="E346:AW346" si="154">E347</f>
        <v>0</v>
      </c>
      <c r="F346" s="35">
        <f t="shared" si="154"/>
        <v>0</v>
      </c>
      <c r="G346" s="35">
        <f t="shared" si="154"/>
        <v>0</v>
      </c>
      <c r="H346" s="35">
        <f t="shared" si="154"/>
        <v>0</v>
      </c>
      <c r="I346" s="35">
        <f t="shared" si="154"/>
        <v>0</v>
      </c>
      <c r="J346" s="35">
        <f t="shared" si="154"/>
        <v>0</v>
      </c>
      <c r="K346" s="35">
        <f t="shared" si="154"/>
        <v>0</v>
      </c>
      <c r="L346" s="35">
        <f t="shared" si="154"/>
        <v>0</v>
      </c>
      <c r="M346" s="35">
        <f t="shared" si="154"/>
        <v>0</v>
      </c>
      <c r="N346" s="35">
        <f t="shared" si="154"/>
        <v>0</v>
      </c>
      <c r="O346" s="35">
        <f t="shared" si="154"/>
        <v>0</v>
      </c>
      <c r="P346" s="35">
        <f t="shared" si="154"/>
        <v>0</v>
      </c>
      <c r="Q346" s="35">
        <f t="shared" si="154"/>
        <v>0</v>
      </c>
      <c r="R346" s="35">
        <f t="shared" si="154"/>
        <v>0</v>
      </c>
      <c r="S346" s="35">
        <f t="shared" si="154"/>
        <v>0</v>
      </c>
      <c r="T346" s="35">
        <f t="shared" si="154"/>
        <v>0</v>
      </c>
      <c r="U346" s="35">
        <f t="shared" si="154"/>
        <v>0</v>
      </c>
      <c r="V346" s="35">
        <f t="shared" si="154"/>
        <v>0</v>
      </c>
      <c r="W346" s="35">
        <f t="shared" si="154"/>
        <v>0</v>
      </c>
      <c r="X346" s="35">
        <f t="shared" si="154"/>
        <v>0</v>
      </c>
      <c r="Y346" s="35">
        <f t="shared" si="154"/>
        <v>0</v>
      </c>
      <c r="Z346" s="35">
        <f t="shared" si="154"/>
        <v>0</v>
      </c>
      <c r="AA346" s="35">
        <f t="shared" si="154"/>
        <v>0</v>
      </c>
      <c r="AB346" s="35">
        <f t="shared" si="154"/>
        <v>0</v>
      </c>
      <c r="AC346" s="35">
        <f t="shared" si="154"/>
        <v>0</v>
      </c>
      <c r="AD346" s="35">
        <f t="shared" si="154"/>
        <v>0</v>
      </c>
      <c r="AE346" s="35">
        <f t="shared" si="154"/>
        <v>0</v>
      </c>
      <c r="AF346" s="35">
        <f t="shared" si="154"/>
        <v>0</v>
      </c>
      <c r="AG346" s="35">
        <f t="shared" si="154"/>
        <v>0</v>
      </c>
      <c r="AH346" s="35">
        <f t="shared" si="154"/>
        <v>0</v>
      </c>
      <c r="AI346" s="35">
        <f t="shared" si="154"/>
        <v>0</v>
      </c>
      <c r="AJ346" s="35">
        <f t="shared" si="154"/>
        <v>0</v>
      </c>
      <c r="AK346" s="35">
        <f t="shared" si="154"/>
        <v>0</v>
      </c>
      <c r="AL346" s="35">
        <f t="shared" si="154"/>
        <v>0</v>
      </c>
      <c r="AM346" s="35">
        <f t="shared" si="154"/>
        <v>0</v>
      </c>
      <c r="AN346" s="35">
        <f t="shared" si="154"/>
        <v>0</v>
      </c>
      <c r="AO346" s="35">
        <f t="shared" si="154"/>
        <v>0</v>
      </c>
      <c r="AP346" s="35">
        <f t="shared" si="154"/>
        <v>0</v>
      </c>
      <c r="AQ346" s="35">
        <f t="shared" si="154"/>
        <v>0</v>
      </c>
      <c r="AR346" s="35">
        <f t="shared" si="154"/>
        <v>0</v>
      </c>
      <c r="AS346" s="35">
        <f t="shared" si="154"/>
        <v>0</v>
      </c>
      <c r="AT346" s="35">
        <f t="shared" si="154"/>
        <v>0</v>
      </c>
      <c r="AU346" s="35">
        <f t="shared" si="154"/>
        <v>0</v>
      </c>
      <c r="AV346" s="35">
        <f t="shared" si="154"/>
        <v>0</v>
      </c>
      <c r="AW346" s="35">
        <f t="shared" si="154"/>
        <v>0</v>
      </c>
      <c r="AX346" s="2">
        <f t="shared" si="138"/>
        <v>0</v>
      </c>
      <c r="AY346" s="2">
        <f t="shared" si="139"/>
        <v>0</v>
      </c>
      <c r="AZ346" s="2">
        <f t="shared" si="140"/>
        <v>0</v>
      </c>
    </row>
    <row r="347" spans="1:52" ht="15.75">
      <c r="A347" s="8"/>
      <c r="B347" s="9" t="s">
        <v>716</v>
      </c>
      <c r="C347" s="9" t="s">
        <v>717</v>
      </c>
      <c r="D347" s="12">
        <f>D348+D349+D350</f>
        <v>0</v>
      </c>
      <c r="E347" s="12">
        <f t="shared" ref="E347:AW347" si="155">E348+E349+E350</f>
        <v>0</v>
      </c>
      <c r="F347" s="12">
        <f t="shared" si="155"/>
        <v>0</v>
      </c>
      <c r="G347" s="12">
        <f t="shared" si="155"/>
        <v>0</v>
      </c>
      <c r="H347" s="12">
        <f t="shared" si="155"/>
        <v>0</v>
      </c>
      <c r="I347" s="12">
        <f t="shared" si="155"/>
        <v>0</v>
      </c>
      <c r="J347" s="12">
        <f t="shared" si="155"/>
        <v>0</v>
      </c>
      <c r="K347" s="12">
        <f t="shared" si="155"/>
        <v>0</v>
      </c>
      <c r="L347" s="12">
        <f t="shared" si="155"/>
        <v>0</v>
      </c>
      <c r="M347" s="12">
        <f t="shared" si="155"/>
        <v>0</v>
      </c>
      <c r="N347" s="12">
        <f t="shared" si="155"/>
        <v>0</v>
      </c>
      <c r="O347" s="12">
        <f t="shared" si="155"/>
        <v>0</v>
      </c>
      <c r="P347" s="12">
        <f t="shared" si="155"/>
        <v>0</v>
      </c>
      <c r="Q347" s="12">
        <f t="shared" si="155"/>
        <v>0</v>
      </c>
      <c r="R347" s="12">
        <f t="shared" si="155"/>
        <v>0</v>
      </c>
      <c r="S347" s="12">
        <f t="shared" si="155"/>
        <v>0</v>
      </c>
      <c r="T347" s="12">
        <f t="shared" si="155"/>
        <v>0</v>
      </c>
      <c r="U347" s="12">
        <f t="shared" si="155"/>
        <v>0</v>
      </c>
      <c r="V347" s="12">
        <f t="shared" si="155"/>
        <v>0</v>
      </c>
      <c r="W347" s="12">
        <f t="shared" si="155"/>
        <v>0</v>
      </c>
      <c r="X347" s="12">
        <f t="shared" si="155"/>
        <v>0</v>
      </c>
      <c r="Y347" s="12">
        <f t="shared" si="155"/>
        <v>0</v>
      </c>
      <c r="Z347" s="12">
        <f t="shared" si="155"/>
        <v>0</v>
      </c>
      <c r="AA347" s="12">
        <f t="shared" si="155"/>
        <v>0</v>
      </c>
      <c r="AB347" s="12">
        <f t="shared" si="155"/>
        <v>0</v>
      </c>
      <c r="AC347" s="12">
        <f t="shared" si="155"/>
        <v>0</v>
      </c>
      <c r="AD347" s="12">
        <f t="shared" si="155"/>
        <v>0</v>
      </c>
      <c r="AE347" s="12">
        <f t="shared" si="155"/>
        <v>0</v>
      </c>
      <c r="AF347" s="12">
        <f t="shared" si="155"/>
        <v>0</v>
      </c>
      <c r="AG347" s="12">
        <f t="shared" si="155"/>
        <v>0</v>
      </c>
      <c r="AH347" s="12">
        <f t="shared" si="155"/>
        <v>0</v>
      </c>
      <c r="AI347" s="12">
        <f t="shared" si="155"/>
        <v>0</v>
      </c>
      <c r="AJ347" s="12">
        <f t="shared" si="155"/>
        <v>0</v>
      </c>
      <c r="AK347" s="12">
        <f t="shared" si="155"/>
        <v>0</v>
      </c>
      <c r="AL347" s="12">
        <f t="shared" si="155"/>
        <v>0</v>
      </c>
      <c r="AM347" s="12">
        <f t="shared" si="155"/>
        <v>0</v>
      </c>
      <c r="AN347" s="12">
        <f t="shared" si="155"/>
        <v>0</v>
      </c>
      <c r="AO347" s="12">
        <f t="shared" si="155"/>
        <v>0</v>
      </c>
      <c r="AP347" s="12">
        <f t="shared" si="155"/>
        <v>0</v>
      </c>
      <c r="AQ347" s="12">
        <f t="shared" si="155"/>
        <v>0</v>
      </c>
      <c r="AR347" s="12">
        <f t="shared" si="155"/>
        <v>0</v>
      </c>
      <c r="AS347" s="12">
        <f t="shared" si="155"/>
        <v>0</v>
      </c>
      <c r="AT347" s="12">
        <f t="shared" si="155"/>
        <v>0</v>
      </c>
      <c r="AU347" s="12">
        <f t="shared" si="155"/>
        <v>0</v>
      </c>
      <c r="AV347" s="12">
        <f t="shared" si="155"/>
        <v>0</v>
      </c>
      <c r="AW347" s="12">
        <f t="shared" si="155"/>
        <v>0</v>
      </c>
      <c r="AX347" s="2">
        <f t="shared" si="138"/>
        <v>0</v>
      </c>
      <c r="AY347" s="2">
        <f t="shared" si="139"/>
        <v>0</v>
      </c>
      <c r="AZ347" s="2">
        <f t="shared" si="140"/>
        <v>0</v>
      </c>
    </row>
    <row r="348" spans="1:52" ht="31.5">
      <c r="A348" s="8"/>
      <c r="B348" s="10" t="s">
        <v>718</v>
      </c>
      <c r="C348" s="10" t="s">
        <v>719</v>
      </c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2">
        <f t="shared" ref="AT348:AT350" si="156">SUM(D348:AS348)</f>
        <v>0</v>
      </c>
      <c r="AU348" s="11"/>
      <c r="AV348" s="11"/>
      <c r="AW348" s="12">
        <f t="shared" ref="AW348:AW350" si="157">AT348+AU348+AV348</f>
        <v>0</v>
      </c>
      <c r="AX348" s="2">
        <f t="shared" si="138"/>
        <v>0</v>
      </c>
      <c r="AY348" s="2">
        <f t="shared" si="139"/>
        <v>0</v>
      </c>
      <c r="AZ348" s="2">
        <f t="shared" si="140"/>
        <v>0</v>
      </c>
    </row>
    <row r="349" spans="1:52" ht="31.5">
      <c r="A349" s="8"/>
      <c r="B349" s="10" t="s">
        <v>720</v>
      </c>
      <c r="C349" s="10" t="s">
        <v>721</v>
      </c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2">
        <f t="shared" si="156"/>
        <v>0</v>
      </c>
      <c r="AU349" s="11"/>
      <c r="AV349" s="11"/>
      <c r="AW349" s="12">
        <f t="shared" si="157"/>
        <v>0</v>
      </c>
      <c r="AX349" s="2">
        <f t="shared" si="138"/>
        <v>0</v>
      </c>
      <c r="AY349" s="2">
        <f t="shared" si="139"/>
        <v>0</v>
      </c>
      <c r="AZ349" s="2">
        <f t="shared" si="140"/>
        <v>0</v>
      </c>
    </row>
    <row r="350" spans="1:52" ht="31.5">
      <c r="A350" s="8"/>
      <c r="B350" s="10" t="s">
        <v>722</v>
      </c>
      <c r="C350" s="10" t="s">
        <v>723</v>
      </c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2">
        <f t="shared" si="156"/>
        <v>0</v>
      </c>
      <c r="AU350" s="11"/>
      <c r="AV350" s="11"/>
      <c r="AW350" s="12">
        <f t="shared" si="157"/>
        <v>0</v>
      </c>
      <c r="AX350" s="2">
        <f t="shared" si="138"/>
        <v>0</v>
      </c>
      <c r="AY350" s="2">
        <f t="shared" si="139"/>
        <v>0</v>
      </c>
      <c r="AZ350" s="2">
        <f t="shared" si="140"/>
        <v>0</v>
      </c>
    </row>
    <row r="351" spans="1:52" ht="37.5">
      <c r="A351" s="8"/>
      <c r="B351" s="33" t="s">
        <v>724</v>
      </c>
      <c r="C351" s="34" t="s">
        <v>725</v>
      </c>
      <c r="D351" s="35">
        <f>D352</f>
        <v>0</v>
      </c>
      <c r="E351" s="35">
        <f t="shared" ref="E351:AW351" si="158">E352</f>
        <v>0</v>
      </c>
      <c r="F351" s="35">
        <f t="shared" si="158"/>
        <v>0</v>
      </c>
      <c r="G351" s="35">
        <f t="shared" si="158"/>
        <v>0</v>
      </c>
      <c r="H351" s="35">
        <f t="shared" si="158"/>
        <v>0</v>
      </c>
      <c r="I351" s="35">
        <f t="shared" si="158"/>
        <v>0</v>
      </c>
      <c r="J351" s="35">
        <f t="shared" si="158"/>
        <v>0</v>
      </c>
      <c r="K351" s="35">
        <f t="shared" si="158"/>
        <v>0</v>
      </c>
      <c r="L351" s="35">
        <f t="shared" si="158"/>
        <v>0</v>
      </c>
      <c r="M351" s="35">
        <f t="shared" si="158"/>
        <v>0</v>
      </c>
      <c r="N351" s="35">
        <f t="shared" si="158"/>
        <v>0</v>
      </c>
      <c r="O351" s="35">
        <f t="shared" si="158"/>
        <v>0</v>
      </c>
      <c r="P351" s="35">
        <f t="shared" si="158"/>
        <v>0</v>
      </c>
      <c r="Q351" s="35">
        <f t="shared" si="158"/>
        <v>0</v>
      </c>
      <c r="R351" s="35">
        <f t="shared" si="158"/>
        <v>0</v>
      </c>
      <c r="S351" s="35">
        <f t="shared" si="158"/>
        <v>0</v>
      </c>
      <c r="T351" s="35">
        <f t="shared" si="158"/>
        <v>0</v>
      </c>
      <c r="U351" s="35">
        <f t="shared" si="158"/>
        <v>0</v>
      </c>
      <c r="V351" s="35">
        <f t="shared" si="158"/>
        <v>0</v>
      </c>
      <c r="W351" s="35">
        <f t="shared" si="158"/>
        <v>0</v>
      </c>
      <c r="X351" s="35">
        <f t="shared" si="158"/>
        <v>0</v>
      </c>
      <c r="Y351" s="35">
        <f t="shared" si="158"/>
        <v>0</v>
      </c>
      <c r="Z351" s="35">
        <f t="shared" si="158"/>
        <v>0</v>
      </c>
      <c r="AA351" s="35">
        <f t="shared" si="158"/>
        <v>0</v>
      </c>
      <c r="AB351" s="35">
        <f t="shared" si="158"/>
        <v>0</v>
      </c>
      <c r="AC351" s="35">
        <f t="shared" si="158"/>
        <v>0</v>
      </c>
      <c r="AD351" s="35">
        <f t="shared" si="158"/>
        <v>0</v>
      </c>
      <c r="AE351" s="35">
        <f t="shared" si="158"/>
        <v>0</v>
      </c>
      <c r="AF351" s="35">
        <f t="shared" si="158"/>
        <v>0</v>
      </c>
      <c r="AG351" s="35">
        <f t="shared" si="158"/>
        <v>0</v>
      </c>
      <c r="AH351" s="35">
        <f t="shared" si="158"/>
        <v>0</v>
      </c>
      <c r="AI351" s="35">
        <f t="shared" si="158"/>
        <v>0</v>
      </c>
      <c r="AJ351" s="35">
        <f t="shared" si="158"/>
        <v>0</v>
      </c>
      <c r="AK351" s="35">
        <f t="shared" si="158"/>
        <v>0</v>
      </c>
      <c r="AL351" s="35">
        <f t="shared" si="158"/>
        <v>0</v>
      </c>
      <c r="AM351" s="35">
        <f t="shared" si="158"/>
        <v>0</v>
      </c>
      <c r="AN351" s="35">
        <f t="shared" si="158"/>
        <v>0</v>
      </c>
      <c r="AO351" s="35">
        <f t="shared" si="158"/>
        <v>0</v>
      </c>
      <c r="AP351" s="35">
        <f t="shared" si="158"/>
        <v>0</v>
      </c>
      <c r="AQ351" s="35">
        <f t="shared" si="158"/>
        <v>0</v>
      </c>
      <c r="AR351" s="35">
        <f t="shared" si="158"/>
        <v>0</v>
      </c>
      <c r="AS351" s="35">
        <f t="shared" si="158"/>
        <v>0</v>
      </c>
      <c r="AT351" s="35">
        <f t="shared" si="158"/>
        <v>0</v>
      </c>
      <c r="AU351" s="35">
        <f t="shared" si="158"/>
        <v>0</v>
      </c>
      <c r="AV351" s="35">
        <f t="shared" si="158"/>
        <v>0</v>
      </c>
      <c r="AW351" s="35">
        <f t="shared" si="158"/>
        <v>0</v>
      </c>
      <c r="AX351" s="2">
        <f t="shared" si="138"/>
        <v>0</v>
      </c>
      <c r="AY351" s="2">
        <f t="shared" si="139"/>
        <v>0</v>
      </c>
      <c r="AZ351" s="2">
        <f t="shared" si="140"/>
        <v>0</v>
      </c>
    </row>
    <row r="352" spans="1:52" ht="31.5">
      <c r="A352" s="8"/>
      <c r="B352" s="9" t="s">
        <v>726</v>
      </c>
      <c r="C352" s="9" t="s">
        <v>727</v>
      </c>
      <c r="D352" s="12">
        <f>D353+D354+D355</f>
        <v>0</v>
      </c>
      <c r="E352" s="12">
        <f t="shared" ref="E352:AW352" si="159">E353+E354+E355</f>
        <v>0</v>
      </c>
      <c r="F352" s="12">
        <f t="shared" si="159"/>
        <v>0</v>
      </c>
      <c r="G352" s="12">
        <f t="shared" si="159"/>
        <v>0</v>
      </c>
      <c r="H352" s="12">
        <f t="shared" si="159"/>
        <v>0</v>
      </c>
      <c r="I352" s="12">
        <f t="shared" si="159"/>
        <v>0</v>
      </c>
      <c r="J352" s="12">
        <f t="shared" si="159"/>
        <v>0</v>
      </c>
      <c r="K352" s="12">
        <f t="shared" si="159"/>
        <v>0</v>
      </c>
      <c r="L352" s="12">
        <f t="shared" si="159"/>
        <v>0</v>
      </c>
      <c r="M352" s="12">
        <f t="shared" si="159"/>
        <v>0</v>
      </c>
      <c r="N352" s="12">
        <f t="shared" si="159"/>
        <v>0</v>
      </c>
      <c r="O352" s="12">
        <f t="shared" si="159"/>
        <v>0</v>
      </c>
      <c r="P352" s="12">
        <f t="shared" si="159"/>
        <v>0</v>
      </c>
      <c r="Q352" s="12">
        <f t="shared" si="159"/>
        <v>0</v>
      </c>
      <c r="R352" s="12">
        <f t="shared" si="159"/>
        <v>0</v>
      </c>
      <c r="S352" s="12">
        <f t="shared" si="159"/>
        <v>0</v>
      </c>
      <c r="T352" s="12">
        <f t="shared" si="159"/>
        <v>0</v>
      </c>
      <c r="U352" s="12">
        <f t="shared" si="159"/>
        <v>0</v>
      </c>
      <c r="V352" s="12">
        <f t="shared" si="159"/>
        <v>0</v>
      </c>
      <c r="W352" s="12">
        <f t="shared" si="159"/>
        <v>0</v>
      </c>
      <c r="X352" s="12">
        <f t="shared" si="159"/>
        <v>0</v>
      </c>
      <c r="Y352" s="12">
        <f t="shared" si="159"/>
        <v>0</v>
      </c>
      <c r="Z352" s="12">
        <f t="shared" si="159"/>
        <v>0</v>
      </c>
      <c r="AA352" s="12">
        <f t="shared" si="159"/>
        <v>0</v>
      </c>
      <c r="AB352" s="12">
        <f t="shared" si="159"/>
        <v>0</v>
      </c>
      <c r="AC352" s="12">
        <f t="shared" si="159"/>
        <v>0</v>
      </c>
      <c r="AD352" s="12">
        <f t="shared" si="159"/>
        <v>0</v>
      </c>
      <c r="AE352" s="12">
        <f t="shared" si="159"/>
        <v>0</v>
      </c>
      <c r="AF352" s="12">
        <f t="shared" si="159"/>
        <v>0</v>
      </c>
      <c r="AG352" s="12">
        <f t="shared" si="159"/>
        <v>0</v>
      </c>
      <c r="AH352" s="12">
        <f t="shared" si="159"/>
        <v>0</v>
      </c>
      <c r="AI352" s="12">
        <f t="shared" si="159"/>
        <v>0</v>
      </c>
      <c r="AJ352" s="12">
        <f t="shared" si="159"/>
        <v>0</v>
      </c>
      <c r="AK352" s="12">
        <f t="shared" si="159"/>
        <v>0</v>
      </c>
      <c r="AL352" s="12">
        <f t="shared" si="159"/>
        <v>0</v>
      </c>
      <c r="AM352" s="12">
        <f t="shared" si="159"/>
        <v>0</v>
      </c>
      <c r="AN352" s="12">
        <f t="shared" si="159"/>
        <v>0</v>
      </c>
      <c r="AO352" s="12">
        <f t="shared" si="159"/>
        <v>0</v>
      </c>
      <c r="AP352" s="12">
        <f t="shared" si="159"/>
        <v>0</v>
      </c>
      <c r="AQ352" s="12">
        <f t="shared" si="159"/>
        <v>0</v>
      </c>
      <c r="AR352" s="12">
        <f t="shared" si="159"/>
        <v>0</v>
      </c>
      <c r="AS352" s="12">
        <f t="shared" si="159"/>
        <v>0</v>
      </c>
      <c r="AT352" s="12">
        <f t="shared" si="159"/>
        <v>0</v>
      </c>
      <c r="AU352" s="12">
        <f t="shared" si="159"/>
        <v>0</v>
      </c>
      <c r="AV352" s="12">
        <f t="shared" si="159"/>
        <v>0</v>
      </c>
      <c r="AW352" s="12">
        <f t="shared" si="159"/>
        <v>0</v>
      </c>
      <c r="AX352" s="2">
        <f t="shared" si="138"/>
        <v>0</v>
      </c>
      <c r="AY352" s="2">
        <f t="shared" si="139"/>
        <v>0</v>
      </c>
      <c r="AZ352" s="2">
        <f t="shared" si="140"/>
        <v>0</v>
      </c>
    </row>
    <row r="353" spans="1:52" ht="31.5">
      <c r="A353" s="8"/>
      <c r="B353" s="10" t="s">
        <v>728</v>
      </c>
      <c r="C353" s="10" t="s">
        <v>729</v>
      </c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2">
        <f t="shared" ref="AT353:AT355" si="160">SUM(D353:AS353)</f>
        <v>0</v>
      </c>
      <c r="AU353" s="11"/>
      <c r="AV353" s="11"/>
      <c r="AW353" s="12">
        <f t="shared" ref="AW353:AW355" si="161">AT353+AU353+AV353</f>
        <v>0</v>
      </c>
      <c r="AX353" s="2">
        <f t="shared" si="138"/>
        <v>0</v>
      </c>
      <c r="AY353" s="2">
        <f t="shared" si="139"/>
        <v>0</v>
      </c>
      <c r="AZ353" s="2">
        <f t="shared" si="140"/>
        <v>0</v>
      </c>
    </row>
    <row r="354" spans="1:52" ht="31.5">
      <c r="A354" s="8"/>
      <c r="B354" s="10" t="s">
        <v>730</v>
      </c>
      <c r="C354" s="10" t="s">
        <v>731</v>
      </c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2">
        <f t="shared" si="160"/>
        <v>0</v>
      </c>
      <c r="AU354" s="11"/>
      <c r="AV354" s="11"/>
      <c r="AW354" s="12">
        <f t="shared" si="161"/>
        <v>0</v>
      </c>
      <c r="AX354" s="2">
        <f t="shared" si="138"/>
        <v>0</v>
      </c>
      <c r="AY354" s="2">
        <f t="shared" si="139"/>
        <v>0</v>
      </c>
      <c r="AZ354" s="2">
        <f t="shared" si="140"/>
        <v>0</v>
      </c>
    </row>
    <row r="355" spans="1:52" ht="47.25">
      <c r="A355" s="8"/>
      <c r="B355" s="10" t="s">
        <v>732</v>
      </c>
      <c r="C355" s="10" t="s">
        <v>733</v>
      </c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2">
        <f t="shared" si="160"/>
        <v>0</v>
      </c>
      <c r="AU355" s="11"/>
      <c r="AV355" s="11"/>
      <c r="AW355" s="12">
        <f t="shared" si="161"/>
        <v>0</v>
      </c>
      <c r="AX355" s="2">
        <f t="shared" si="138"/>
        <v>0</v>
      </c>
      <c r="AY355" s="2">
        <f t="shared" si="139"/>
        <v>0</v>
      </c>
      <c r="AZ355" s="2">
        <f t="shared" si="140"/>
        <v>0</v>
      </c>
    </row>
    <row r="356" spans="1:52" ht="37.5">
      <c r="A356" s="8"/>
      <c r="B356" s="33" t="s">
        <v>734</v>
      </c>
      <c r="C356" s="34" t="s">
        <v>735</v>
      </c>
      <c r="D356" s="35">
        <f>D357+D362+D367+D372</f>
        <v>0</v>
      </c>
      <c r="E356" s="35">
        <f t="shared" ref="E356:AW356" si="162">E357+E362+E367+E372</f>
        <v>0</v>
      </c>
      <c r="F356" s="35">
        <f t="shared" si="162"/>
        <v>0</v>
      </c>
      <c r="G356" s="35">
        <f t="shared" si="162"/>
        <v>0</v>
      </c>
      <c r="H356" s="35">
        <f t="shared" si="162"/>
        <v>0</v>
      </c>
      <c r="I356" s="35">
        <f t="shared" si="162"/>
        <v>0</v>
      </c>
      <c r="J356" s="35">
        <f t="shared" si="162"/>
        <v>0</v>
      </c>
      <c r="K356" s="35">
        <f t="shared" si="162"/>
        <v>0</v>
      </c>
      <c r="L356" s="35">
        <f t="shared" si="162"/>
        <v>0</v>
      </c>
      <c r="M356" s="35">
        <f t="shared" si="162"/>
        <v>0</v>
      </c>
      <c r="N356" s="35">
        <f t="shared" si="162"/>
        <v>0</v>
      </c>
      <c r="O356" s="35">
        <f t="shared" si="162"/>
        <v>0</v>
      </c>
      <c r="P356" s="35">
        <f t="shared" si="162"/>
        <v>0</v>
      </c>
      <c r="Q356" s="35">
        <f t="shared" si="162"/>
        <v>0</v>
      </c>
      <c r="R356" s="35">
        <f t="shared" si="162"/>
        <v>0</v>
      </c>
      <c r="S356" s="35">
        <f t="shared" si="162"/>
        <v>0</v>
      </c>
      <c r="T356" s="35">
        <f t="shared" si="162"/>
        <v>0</v>
      </c>
      <c r="U356" s="35">
        <f t="shared" si="162"/>
        <v>0</v>
      </c>
      <c r="V356" s="35">
        <f t="shared" si="162"/>
        <v>0</v>
      </c>
      <c r="W356" s="35">
        <f t="shared" si="162"/>
        <v>0</v>
      </c>
      <c r="X356" s="35">
        <f t="shared" si="162"/>
        <v>0</v>
      </c>
      <c r="Y356" s="35">
        <f t="shared" si="162"/>
        <v>0</v>
      </c>
      <c r="Z356" s="35">
        <f t="shared" si="162"/>
        <v>0</v>
      </c>
      <c r="AA356" s="35">
        <f t="shared" si="162"/>
        <v>0</v>
      </c>
      <c r="AB356" s="35">
        <f t="shared" si="162"/>
        <v>0</v>
      </c>
      <c r="AC356" s="35">
        <f t="shared" si="162"/>
        <v>0</v>
      </c>
      <c r="AD356" s="35">
        <f t="shared" si="162"/>
        <v>0</v>
      </c>
      <c r="AE356" s="35">
        <f t="shared" si="162"/>
        <v>0</v>
      </c>
      <c r="AF356" s="35">
        <f t="shared" si="162"/>
        <v>0</v>
      </c>
      <c r="AG356" s="35">
        <f t="shared" si="162"/>
        <v>0</v>
      </c>
      <c r="AH356" s="35">
        <f t="shared" si="162"/>
        <v>0</v>
      </c>
      <c r="AI356" s="35">
        <f t="shared" si="162"/>
        <v>0</v>
      </c>
      <c r="AJ356" s="35">
        <f t="shared" si="162"/>
        <v>0</v>
      </c>
      <c r="AK356" s="35">
        <f t="shared" si="162"/>
        <v>0</v>
      </c>
      <c r="AL356" s="35">
        <f t="shared" si="162"/>
        <v>0</v>
      </c>
      <c r="AM356" s="35">
        <f t="shared" si="162"/>
        <v>0</v>
      </c>
      <c r="AN356" s="35">
        <f t="shared" si="162"/>
        <v>0</v>
      </c>
      <c r="AO356" s="35">
        <f t="shared" si="162"/>
        <v>0</v>
      </c>
      <c r="AP356" s="35">
        <f t="shared" si="162"/>
        <v>0</v>
      </c>
      <c r="AQ356" s="35">
        <f t="shared" si="162"/>
        <v>0</v>
      </c>
      <c r="AR356" s="35">
        <f t="shared" si="162"/>
        <v>0</v>
      </c>
      <c r="AS356" s="35">
        <f t="shared" si="162"/>
        <v>0</v>
      </c>
      <c r="AT356" s="35">
        <f t="shared" si="162"/>
        <v>0</v>
      </c>
      <c r="AU356" s="35">
        <f t="shared" si="162"/>
        <v>0</v>
      </c>
      <c r="AV356" s="35">
        <f t="shared" si="162"/>
        <v>0</v>
      </c>
      <c r="AW356" s="35">
        <f t="shared" si="162"/>
        <v>0</v>
      </c>
      <c r="AX356" s="2">
        <f t="shared" si="138"/>
        <v>0</v>
      </c>
      <c r="AY356" s="2">
        <f t="shared" si="139"/>
        <v>0</v>
      </c>
      <c r="AZ356" s="2">
        <f t="shared" si="140"/>
        <v>0</v>
      </c>
    </row>
    <row r="357" spans="1:52" ht="31.5">
      <c r="A357" s="8"/>
      <c r="B357" s="9" t="s">
        <v>736</v>
      </c>
      <c r="C357" s="9" t="s">
        <v>737</v>
      </c>
      <c r="D357" s="12">
        <f>SUM(D358:D361)</f>
        <v>0</v>
      </c>
      <c r="E357" s="12">
        <f t="shared" ref="E357:AW357" si="163">SUM(E358:E361)</f>
        <v>0</v>
      </c>
      <c r="F357" s="12">
        <f t="shared" si="163"/>
        <v>0</v>
      </c>
      <c r="G357" s="12">
        <f t="shared" si="163"/>
        <v>0</v>
      </c>
      <c r="H357" s="12">
        <f t="shared" si="163"/>
        <v>0</v>
      </c>
      <c r="I357" s="12">
        <f t="shared" si="163"/>
        <v>0</v>
      </c>
      <c r="J357" s="12">
        <f t="shared" si="163"/>
        <v>0</v>
      </c>
      <c r="K357" s="12">
        <f t="shared" si="163"/>
        <v>0</v>
      </c>
      <c r="L357" s="12">
        <f t="shared" si="163"/>
        <v>0</v>
      </c>
      <c r="M357" s="12">
        <f t="shared" si="163"/>
        <v>0</v>
      </c>
      <c r="N357" s="12">
        <f t="shared" si="163"/>
        <v>0</v>
      </c>
      <c r="O357" s="12">
        <f t="shared" si="163"/>
        <v>0</v>
      </c>
      <c r="P357" s="12">
        <f t="shared" si="163"/>
        <v>0</v>
      </c>
      <c r="Q357" s="12">
        <f t="shared" si="163"/>
        <v>0</v>
      </c>
      <c r="R357" s="12">
        <f t="shared" si="163"/>
        <v>0</v>
      </c>
      <c r="S357" s="12">
        <f t="shared" si="163"/>
        <v>0</v>
      </c>
      <c r="T357" s="12">
        <f t="shared" si="163"/>
        <v>0</v>
      </c>
      <c r="U357" s="12">
        <f t="shared" si="163"/>
        <v>0</v>
      </c>
      <c r="V357" s="12">
        <f t="shared" si="163"/>
        <v>0</v>
      </c>
      <c r="W357" s="12">
        <f t="shared" si="163"/>
        <v>0</v>
      </c>
      <c r="X357" s="12">
        <f t="shared" si="163"/>
        <v>0</v>
      </c>
      <c r="Y357" s="12">
        <f t="shared" si="163"/>
        <v>0</v>
      </c>
      <c r="Z357" s="12">
        <f t="shared" si="163"/>
        <v>0</v>
      </c>
      <c r="AA357" s="12">
        <f t="shared" si="163"/>
        <v>0</v>
      </c>
      <c r="AB357" s="12">
        <f t="shared" si="163"/>
        <v>0</v>
      </c>
      <c r="AC357" s="12">
        <f t="shared" si="163"/>
        <v>0</v>
      </c>
      <c r="AD357" s="12">
        <f t="shared" si="163"/>
        <v>0</v>
      </c>
      <c r="AE357" s="12">
        <f t="shared" si="163"/>
        <v>0</v>
      </c>
      <c r="AF357" s="12">
        <f t="shared" si="163"/>
        <v>0</v>
      </c>
      <c r="AG357" s="12">
        <f t="shared" si="163"/>
        <v>0</v>
      </c>
      <c r="AH357" s="12">
        <f t="shared" si="163"/>
        <v>0</v>
      </c>
      <c r="AI357" s="12">
        <f t="shared" si="163"/>
        <v>0</v>
      </c>
      <c r="AJ357" s="12">
        <f t="shared" si="163"/>
        <v>0</v>
      </c>
      <c r="AK357" s="12">
        <f t="shared" si="163"/>
        <v>0</v>
      </c>
      <c r="AL357" s="12">
        <f t="shared" si="163"/>
        <v>0</v>
      </c>
      <c r="AM357" s="12">
        <f t="shared" si="163"/>
        <v>0</v>
      </c>
      <c r="AN357" s="12">
        <f t="shared" si="163"/>
        <v>0</v>
      </c>
      <c r="AO357" s="12">
        <f t="shared" si="163"/>
        <v>0</v>
      </c>
      <c r="AP357" s="12">
        <f t="shared" si="163"/>
        <v>0</v>
      </c>
      <c r="AQ357" s="12">
        <f t="shared" si="163"/>
        <v>0</v>
      </c>
      <c r="AR357" s="12">
        <f t="shared" si="163"/>
        <v>0</v>
      </c>
      <c r="AS357" s="12">
        <f t="shared" si="163"/>
        <v>0</v>
      </c>
      <c r="AT357" s="12">
        <f t="shared" si="163"/>
        <v>0</v>
      </c>
      <c r="AU357" s="12">
        <f t="shared" si="163"/>
        <v>0</v>
      </c>
      <c r="AV357" s="12">
        <f t="shared" si="163"/>
        <v>0</v>
      </c>
      <c r="AW357" s="12">
        <f t="shared" si="163"/>
        <v>0</v>
      </c>
      <c r="AX357" s="2">
        <f t="shared" si="138"/>
        <v>0</v>
      </c>
      <c r="AY357" s="2">
        <f t="shared" si="139"/>
        <v>0</v>
      </c>
      <c r="AZ357" s="2">
        <f t="shared" si="140"/>
        <v>0</v>
      </c>
    </row>
    <row r="358" spans="1:52" ht="31.5">
      <c r="A358" s="8"/>
      <c r="B358" s="10" t="s">
        <v>738</v>
      </c>
      <c r="C358" s="10" t="s">
        <v>739</v>
      </c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2">
        <f t="shared" ref="AT358:AT372" si="164">SUM(D358:AS358)</f>
        <v>0</v>
      </c>
      <c r="AU358" s="11"/>
      <c r="AV358" s="11"/>
      <c r="AW358" s="12">
        <f t="shared" ref="AW358:AW372" si="165">AT358+AU358+AV358</f>
        <v>0</v>
      </c>
      <c r="AX358" s="2">
        <f t="shared" si="138"/>
        <v>0</v>
      </c>
      <c r="AY358" s="2">
        <f t="shared" si="139"/>
        <v>0</v>
      </c>
      <c r="AZ358" s="2">
        <f t="shared" si="140"/>
        <v>0</v>
      </c>
    </row>
    <row r="359" spans="1:52" ht="31.5">
      <c r="A359" s="8"/>
      <c r="B359" s="10" t="s">
        <v>740</v>
      </c>
      <c r="C359" s="10" t="s">
        <v>741</v>
      </c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2">
        <f t="shared" si="164"/>
        <v>0</v>
      </c>
      <c r="AU359" s="11"/>
      <c r="AV359" s="11"/>
      <c r="AW359" s="12">
        <f t="shared" si="165"/>
        <v>0</v>
      </c>
      <c r="AX359" s="2">
        <f t="shared" si="138"/>
        <v>0</v>
      </c>
      <c r="AY359" s="2">
        <f t="shared" si="139"/>
        <v>0</v>
      </c>
      <c r="AZ359" s="2">
        <f t="shared" si="140"/>
        <v>0</v>
      </c>
    </row>
    <row r="360" spans="1:52" ht="31.5">
      <c r="A360" s="8"/>
      <c r="B360" s="10" t="s">
        <v>742</v>
      </c>
      <c r="C360" s="10" t="s">
        <v>743</v>
      </c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2">
        <f t="shared" si="164"/>
        <v>0</v>
      </c>
      <c r="AU360" s="11"/>
      <c r="AV360" s="11"/>
      <c r="AW360" s="12">
        <f t="shared" si="165"/>
        <v>0</v>
      </c>
      <c r="AX360" s="2">
        <f t="shared" si="138"/>
        <v>0</v>
      </c>
      <c r="AY360" s="2">
        <f t="shared" si="139"/>
        <v>0</v>
      </c>
      <c r="AZ360" s="2">
        <f t="shared" si="140"/>
        <v>0</v>
      </c>
    </row>
    <row r="361" spans="1:52" ht="47.25">
      <c r="A361" s="8"/>
      <c r="B361" s="10" t="s">
        <v>744</v>
      </c>
      <c r="C361" s="10" t="s">
        <v>745</v>
      </c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2">
        <f t="shared" si="164"/>
        <v>0</v>
      </c>
      <c r="AU361" s="11"/>
      <c r="AV361" s="11"/>
      <c r="AW361" s="12">
        <f t="shared" si="165"/>
        <v>0</v>
      </c>
      <c r="AX361" s="2">
        <f t="shared" si="138"/>
        <v>0</v>
      </c>
      <c r="AY361" s="2">
        <f t="shared" si="139"/>
        <v>0</v>
      </c>
      <c r="AZ361" s="2">
        <f t="shared" si="140"/>
        <v>0</v>
      </c>
    </row>
    <row r="362" spans="1:52" ht="31.5">
      <c r="A362" s="8"/>
      <c r="B362" s="9" t="s">
        <v>746</v>
      </c>
      <c r="C362" s="9" t="s">
        <v>747</v>
      </c>
      <c r="D362" s="12">
        <f>SUM(D363:D366)</f>
        <v>0</v>
      </c>
      <c r="E362" s="12">
        <f t="shared" ref="E362:AW362" si="166">SUM(E363:E366)</f>
        <v>0</v>
      </c>
      <c r="F362" s="12">
        <f t="shared" si="166"/>
        <v>0</v>
      </c>
      <c r="G362" s="12">
        <f t="shared" si="166"/>
        <v>0</v>
      </c>
      <c r="H362" s="12">
        <f t="shared" si="166"/>
        <v>0</v>
      </c>
      <c r="I362" s="12">
        <f t="shared" si="166"/>
        <v>0</v>
      </c>
      <c r="J362" s="12">
        <f t="shared" si="166"/>
        <v>0</v>
      </c>
      <c r="K362" s="12">
        <f t="shared" si="166"/>
        <v>0</v>
      </c>
      <c r="L362" s="12">
        <f t="shared" si="166"/>
        <v>0</v>
      </c>
      <c r="M362" s="12">
        <f t="shared" si="166"/>
        <v>0</v>
      </c>
      <c r="N362" s="12">
        <f t="shared" si="166"/>
        <v>0</v>
      </c>
      <c r="O362" s="12">
        <f t="shared" si="166"/>
        <v>0</v>
      </c>
      <c r="P362" s="12">
        <f t="shared" si="166"/>
        <v>0</v>
      </c>
      <c r="Q362" s="12">
        <f t="shared" si="166"/>
        <v>0</v>
      </c>
      <c r="R362" s="12">
        <f t="shared" si="166"/>
        <v>0</v>
      </c>
      <c r="S362" s="12">
        <f t="shared" si="166"/>
        <v>0</v>
      </c>
      <c r="T362" s="12">
        <f t="shared" si="166"/>
        <v>0</v>
      </c>
      <c r="U362" s="12">
        <f t="shared" si="166"/>
        <v>0</v>
      </c>
      <c r="V362" s="12">
        <f t="shared" si="166"/>
        <v>0</v>
      </c>
      <c r="W362" s="12">
        <f t="shared" si="166"/>
        <v>0</v>
      </c>
      <c r="X362" s="12">
        <f t="shared" si="166"/>
        <v>0</v>
      </c>
      <c r="Y362" s="12">
        <f t="shared" si="166"/>
        <v>0</v>
      </c>
      <c r="Z362" s="12">
        <f t="shared" si="166"/>
        <v>0</v>
      </c>
      <c r="AA362" s="12">
        <f t="shared" si="166"/>
        <v>0</v>
      </c>
      <c r="AB362" s="12">
        <f t="shared" si="166"/>
        <v>0</v>
      </c>
      <c r="AC362" s="12">
        <f t="shared" si="166"/>
        <v>0</v>
      </c>
      <c r="AD362" s="12">
        <f t="shared" si="166"/>
        <v>0</v>
      </c>
      <c r="AE362" s="12">
        <f t="shared" si="166"/>
        <v>0</v>
      </c>
      <c r="AF362" s="12">
        <f t="shared" si="166"/>
        <v>0</v>
      </c>
      <c r="AG362" s="12">
        <f t="shared" si="166"/>
        <v>0</v>
      </c>
      <c r="AH362" s="12">
        <f t="shared" si="166"/>
        <v>0</v>
      </c>
      <c r="AI362" s="12">
        <f t="shared" si="166"/>
        <v>0</v>
      </c>
      <c r="AJ362" s="12">
        <f t="shared" si="166"/>
        <v>0</v>
      </c>
      <c r="AK362" s="12">
        <f t="shared" si="166"/>
        <v>0</v>
      </c>
      <c r="AL362" s="12">
        <f t="shared" si="166"/>
        <v>0</v>
      </c>
      <c r="AM362" s="12">
        <f t="shared" si="166"/>
        <v>0</v>
      </c>
      <c r="AN362" s="12">
        <f t="shared" si="166"/>
        <v>0</v>
      </c>
      <c r="AO362" s="12">
        <f t="shared" si="166"/>
        <v>0</v>
      </c>
      <c r="AP362" s="12">
        <f t="shared" si="166"/>
        <v>0</v>
      </c>
      <c r="AQ362" s="12">
        <f t="shared" si="166"/>
        <v>0</v>
      </c>
      <c r="AR362" s="12">
        <f t="shared" si="166"/>
        <v>0</v>
      </c>
      <c r="AS362" s="12">
        <f t="shared" si="166"/>
        <v>0</v>
      </c>
      <c r="AT362" s="12">
        <f t="shared" si="166"/>
        <v>0</v>
      </c>
      <c r="AU362" s="12">
        <f t="shared" si="166"/>
        <v>0</v>
      </c>
      <c r="AV362" s="12">
        <f t="shared" si="166"/>
        <v>0</v>
      </c>
      <c r="AW362" s="12">
        <f t="shared" si="166"/>
        <v>0</v>
      </c>
      <c r="AX362" s="2">
        <f t="shared" si="138"/>
        <v>0</v>
      </c>
      <c r="AY362" s="2">
        <f t="shared" si="139"/>
        <v>0</v>
      </c>
      <c r="AZ362" s="2">
        <f t="shared" si="140"/>
        <v>0</v>
      </c>
    </row>
    <row r="363" spans="1:52" ht="31.5">
      <c r="A363" s="8"/>
      <c r="B363" s="10" t="s">
        <v>748</v>
      </c>
      <c r="C363" s="10" t="s">
        <v>749</v>
      </c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2">
        <f t="shared" si="164"/>
        <v>0</v>
      </c>
      <c r="AU363" s="11"/>
      <c r="AV363" s="11"/>
      <c r="AW363" s="12">
        <f t="shared" si="165"/>
        <v>0</v>
      </c>
      <c r="AX363" s="2">
        <f t="shared" si="138"/>
        <v>0</v>
      </c>
      <c r="AY363" s="2">
        <f t="shared" si="139"/>
        <v>0</v>
      </c>
      <c r="AZ363" s="2">
        <f t="shared" si="140"/>
        <v>0</v>
      </c>
    </row>
    <row r="364" spans="1:52" ht="31.5">
      <c r="A364" s="8"/>
      <c r="B364" s="10" t="s">
        <v>750</v>
      </c>
      <c r="C364" s="10" t="s">
        <v>751</v>
      </c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2">
        <f t="shared" si="164"/>
        <v>0</v>
      </c>
      <c r="AU364" s="11"/>
      <c r="AV364" s="11"/>
      <c r="AW364" s="12">
        <f t="shared" si="165"/>
        <v>0</v>
      </c>
      <c r="AX364" s="2">
        <f t="shared" si="138"/>
        <v>0</v>
      </c>
      <c r="AY364" s="2">
        <f t="shared" si="139"/>
        <v>0</v>
      </c>
      <c r="AZ364" s="2">
        <f t="shared" si="140"/>
        <v>0</v>
      </c>
    </row>
    <row r="365" spans="1:52" ht="31.5">
      <c r="A365" s="8"/>
      <c r="B365" s="10" t="s">
        <v>752</v>
      </c>
      <c r="C365" s="10" t="s">
        <v>753</v>
      </c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2">
        <f t="shared" si="164"/>
        <v>0</v>
      </c>
      <c r="AU365" s="11"/>
      <c r="AV365" s="11"/>
      <c r="AW365" s="12">
        <f t="shared" si="165"/>
        <v>0</v>
      </c>
      <c r="AX365" s="2">
        <f t="shared" si="138"/>
        <v>0</v>
      </c>
      <c r="AY365" s="2">
        <f t="shared" si="139"/>
        <v>0</v>
      </c>
      <c r="AZ365" s="2">
        <f t="shared" si="140"/>
        <v>0</v>
      </c>
    </row>
    <row r="366" spans="1:52" ht="31.5">
      <c r="A366" s="8"/>
      <c r="B366" s="10" t="s">
        <v>754</v>
      </c>
      <c r="C366" s="10" t="s">
        <v>755</v>
      </c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2">
        <f t="shared" si="164"/>
        <v>0</v>
      </c>
      <c r="AU366" s="11"/>
      <c r="AV366" s="11"/>
      <c r="AW366" s="12">
        <f t="shared" si="165"/>
        <v>0</v>
      </c>
      <c r="AX366" s="2">
        <f t="shared" si="138"/>
        <v>0</v>
      </c>
      <c r="AY366" s="2">
        <f t="shared" si="139"/>
        <v>0</v>
      </c>
      <c r="AZ366" s="2">
        <f t="shared" si="140"/>
        <v>0</v>
      </c>
    </row>
    <row r="367" spans="1:52" ht="15.75">
      <c r="A367" s="8"/>
      <c r="B367" s="9" t="s">
        <v>756</v>
      </c>
      <c r="C367" s="9" t="s">
        <v>757</v>
      </c>
      <c r="D367" s="12">
        <f>SUM(D368:D371)</f>
        <v>0</v>
      </c>
      <c r="E367" s="12">
        <f t="shared" ref="E367:AW367" si="167">SUM(E368:E371)</f>
        <v>0</v>
      </c>
      <c r="F367" s="12">
        <f t="shared" si="167"/>
        <v>0</v>
      </c>
      <c r="G367" s="12">
        <f t="shared" si="167"/>
        <v>0</v>
      </c>
      <c r="H367" s="12">
        <f t="shared" si="167"/>
        <v>0</v>
      </c>
      <c r="I367" s="12">
        <f t="shared" si="167"/>
        <v>0</v>
      </c>
      <c r="J367" s="12">
        <f t="shared" si="167"/>
        <v>0</v>
      </c>
      <c r="K367" s="12">
        <f t="shared" si="167"/>
        <v>0</v>
      </c>
      <c r="L367" s="12">
        <f t="shared" si="167"/>
        <v>0</v>
      </c>
      <c r="M367" s="12">
        <f t="shared" si="167"/>
        <v>0</v>
      </c>
      <c r="N367" s="12">
        <f t="shared" si="167"/>
        <v>0</v>
      </c>
      <c r="O367" s="12">
        <f t="shared" si="167"/>
        <v>0</v>
      </c>
      <c r="P367" s="12">
        <f t="shared" si="167"/>
        <v>0</v>
      </c>
      <c r="Q367" s="12">
        <f t="shared" si="167"/>
        <v>0</v>
      </c>
      <c r="R367" s="12">
        <f t="shared" si="167"/>
        <v>0</v>
      </c>
      <c r="S367" s="12">
        <f t="shared" si="167"/>
        <v>0</v>
      </c>
      <c r="T367" s="12">
        <f t="shared" si="167"/>
        <v>0</v>
      </c>
      <c r="U367" s="12">
        <f t="shared" si="167"/>
        <v>0</v>
      </c>
      <c r="V367" s="12">
        <f t="shared" si="167"/>
        <v>0</v>
      </c>
      <c r="W367" s="12">
        <f t="shared" si="167"/>
        <v>0</v>
      </c>
      <c r="X367" s="12">
        <f t="shared" si="167"/>
        <v>0</v>
      </c>
      <c r="Y367" s="12">
        <f t="shared" si="167"/>
        <v>0</v>
      </c>
      <c r="Z367" s="12">
        <f t="shared" si="167"/>
        <v>0</v>
      </c>
      <c r="AA367" s="12">
        <f t="shared" si="167"/>
        <v>0</v>
      </c>
      <c r="AB367" s="12">
        <f t="shared" si="167"/>
        <v>0</v>
      </c>
      <c r="AC367" s="12">
        <f t="shared" si="167"/>
        <v>0</v>
      </c>
      <c r="AD367" s="12">
        <f t="shared" si="167"/>
        <v>0</v>
      </c>
      <c r="AE367" s="12">
        <f t="shared" si="167"/>
        <v>0</v>
      </c>
      <c r="AF367" s="12">
        <f t="shared" si="167"/>
        <v>0</v>
      </c>
      <c r="AG367" s="12">
        <f t="shared" si="167"/>
        <v>0</v>
      </c>
      <c r="AH367" s="12">
        <f t="shared" si="167"/>
        <v>0</v>
      </c>
      <c r="AI367" s="12">
        <f t="shared" si="167"/>
        <v>0</v>
      </c>
      <c r="AJ367" s="12">
        <f t="shared" si="167"/>
        <v>0</v>
      </c>
      <c r="AK367" s="12">
        <f t="shared" si="167"/>
        <v>0</v>
      </c>
      <c r="AL367" s="12">
        <f t="shared" si="167"/>
        <v>0</v>
      </c>
      <c r="AM367" s="12">
        <f t="shared" si="167"/>
        <v>0</v>
      </c>
      <c r="AN367" s="12">
        <f t="shared" si="167"/>
        <v>0</v>
      </c>
      <c r="AO367" s="12">
        <f t="shared" si="167"/>
        <v>0</v>
      </c>
      <c r="AP367" s="12">
        <f t="shared" si="167"/>
        <v>0</v>
      </c>
      <c r="AQ367" s="12">
        <f t="shared" si="167"/>
        <v>0</v>
      </c>
      <c r="AR367" s="12">
        <f t="shared" si="167"/>
        <v>0</v>
      </c>
      <c r="AS367" s="12">
        <f t="shared" si="167"/>
        <v>0</v>
      </c>
      <c r="AT367" s="12">
        <f t="shared" si="167"/>
        <v>0</v>
      </c>
      <c r="AU367" s="12">
        <f t="shared" si="167"/>
        <v>0</v>
      </c>
      <c r="AV367" s="12">
        <f t="shared" si="167"/>
        <v>0</v>
      </c>
      <c r="AW367" s="12">
        <f t="shared" si="167"/>
        <v>0</v>
      </c>
      <c r="AX367" s="2">
        <f t="shared" si="138"/>
        <v>0</v>
      </c>
      <c r="AY367" s="2">
        <f t="shared" si="139"/>
        <v>0</v>
      </c>
      <c r="AZ367" s="2">
        <f t="shared" si="140"/>
        <v>0</v>
      </c>
    </row>
    <row r="368" spans="1:52" ht="31.5">
      <c r="A368" s="8"/>
      <c r="B368" s="10" t="s">
        <v>758</v>
      </c>
      <c r="C368" s="10" t="s">
        <v>759</v>
      </c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2">
        <f t="shared" si="164"/>
        <v>0</v>
      </c>
      <c r="AU368" s="11"/>
      <c r="AV368" s="11"/>
      <c r="AW368" s="12">
        <f t="shared" si="165"/>
        <v>0</v>
      </c>
      <c r="AX368" s="2">
        <f t="shared" si="138"/>
        <v>0</v>
      </c>
      <c r="AY368" s="2">
        <f t="shared" si="139"/>
        <v>0</v>
      </c>
      <c r="AZ368" s="2">
        <f t="shared" si="140"/>
        <v>0</v>
      </c>
    </row>
    <row r="369" spans="1:52" ht="31.5">
      <c r="A369" s="8"/>
      <c r="B369" s="10" t="s">
        <v>760</v>
      </c>
      <c r="C369" s="10" t="s">
        <v>761</v>
      </c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2">
        <f t="shared" si="164"/>
        <v>0</v>
      </c>
      <c r="AU369" s="11"/>
      <c r="AV369" s="11"/>
      <c r="AW369" s="12">
        <f t="shared" si="165"/>
        <v>0</v>
      </c>
      <c r="AX369" s="2">
        <f t="shared" si="138"/>
        <v>0</v>
      </c>
      <c r="AY369" s="2">
        <f t="shared" si="139"/>
        <v>0</v>
      </c>
      <c r="AZ369" s="2">
        <f t="shared" si="140"/>
        <v>0</v>
      </c>
    </row>
    <row r="370" spans="1:52" ht="31.5">
      <c r="A370" s="8"/>
      <c r="B370" s="10" t="s">
        <v>762</v>
      </c>
      <c r="C370" s="10" t="s">
        <v>763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2">
        <f t="shared" si="164"/>
        <v>0</v>
      </c>
      <c r="AU370" s="11"/>
      <c r="AV370" s="11"/>
      <c r="AW370" s="12">
        <f t="shared" si="165"/>
        <v>0</v>
      </c>
      <c r="AX370" s="2">
        <f t="shared" si="138"/>
        <v>0</v>
      </c>
      <c r="AY370" s="2">
        <f t="shared" si="139"/>
        <v>0</v>
      </c>
      <c r="AZ370" s="2">
        <f t="shared" si="140"/>
        <v>0</v>
      </c>
    </row>
    <row r="371" spans="1:52" ht="31.5">
      <c r="A371" s="8"/>
      <c r="B371" s="10" t="s">
        <v>764</v>
      </c>
      <c r="C371" s="10" t="s">
        <v>765</v>
      </c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2">
        <f t="shared" si="164"/>
        <v>0</v>
      </c>
      <c r="AU371" s="11"/>
      <c r="AV371" s="11"/>
      <c r="AW371" s="12">
        <f t="shared" si="165"/>
        <v>0</v>
      </c>
      <c r="AX371" s="2">
        <f t="shared" si="138"/>
        <v>0</v>
      </c>
      <c r="AY371" s="2">
        <f t="shared" si="139"/>
        <v>0</v>
      </c>
      <c r="AZ371" s="2">
        <f t="shared" si="140"/>
        <v>0</v>
      </c>
    </row>
    <row r="372" spans="1:52" ht="15.75">
      <c r="A372" s="8"/>
      <c r="B372" s="9" t="s">
        <v>766</v>
      </c>
      <c r="C372" s="10" t="s">
        <v>767</v>
      </c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2">
        <f t="shared" si="164"/>
        <v>0</v>
      </c>
      <c r="AU372" s="11"/>
      <c r="AV372" s="11"/>
      <c r="AW372" s="12">
        <f t="shared" si="165"/>
        <v>0</v>
      </c>
      <c r="AX372" s="2">
        <f t="shared" si="138"/>
        <v>0</v>
      </c>
      <c r="AY372" s="2">
        <f t="shared" si="139"/>
        <v>0</v>
      </c>
      <c r="AZ372" s="2">
        <f t="shared" si="140"/>
        <v>0</v>
      </c>
    </row>
    <row r="373" spans="1:52" ht="18.75">
      <c r="A373" s="8"/>
      <c r="B373" s="33" t="s">
        <v>768</v>
      </c>
      <c r="C373" s="34" t="s">
        <v>769</v>
      </c>
      <c r="D373" s="35">
        <f>D374</f>
        <v>0</v>
      </c>
      <c r="E373" s="35">
        <f t="shared" ref="E373:AW373" si="168">E374</f>
        <v>0</v>
      </c>
      <c r="F373" s="35">
        <f t="shared" si="168"/>
        <v>0</v>
      </c>
      <c r="G373" s="35">
        <f t="shared" si="168"/>
        <v>0</v>
      </c>
      <c r="H373" s="35">
        <f t="shared" si="168"/>
        <v>0</v>
      </c>
      <c r="I373" s="35">
        <f t="shared" si="168"/>
        <v>0</v>
      </c>
      <c r="J373" s="35">
        <f t="shared" si="168"/>
        <v>0</v>
      </c>
      <c r="K373" s="35">
        <f t="shared" si="168"/>
        <v>0</v>
      </c>
      <c r="L373" s="35">
        <f t="shared" si="168"/>
        <v>0</v>
      </c>
      <c r="M373" s="35">
        <f t="shared" si="168"/>
        <v>0</v>
      </c>
      <c r="N373" s="35">
        <f t="shared" si="168"/>
        <v>0</v>
      </c>
      <c r="O373" s="35">
        <f t="shared" si="168"/>
        <v>0</v>
      </c>
      <c r="P373" s="35">
        <f t="shared" si="168"/>
        <v>0</v>
      </c>
      <c r="Q373" s="35">
        <f t="shared" si="168"/>
        <v>0</v>
      </c>
      <c r="R373" s="35">
        <f t="shared" si="168"/>
        <v>0</v>
      </c>
      <c r="S373" s="35">
        <f t="shared" si="168"/>
        <v>0</v>
      </c>
      <c r="T373" s="35">
        <f t="shared" si="168"/>
        <v>0</v>
      </c>
      <c r="U373" s="35">
        <f t="shared" si="168"/>
        <v>0</v>
      </c>
      <c r="V373" s="35">
        <f t="shared" si="168"/>
        <v>0</v>
      </c>
      <c r="W373" s="35">
        <f t="shared" si="168"/>
        <v>0</v>
      </c>
      <c r="X373" s="35">
        <f t="shared" si="168"/>
        <v>0</v>
      </c>
      <c r="Y373" s="35">
        <f t="shared" si="168"/>
        <v>0</v>
      </c>
      <c r="Z373" s="35">
        <f t="shared" si="168"/>
        <v>0</v>
      </c>
      <c r="AA373" s="35">
        <f t="shared" si="168"/>
        <v>0</v>
      </c>
      <c r="AB373" s="35">
        <f t="shared" si="168"/>
        <v>0</v>
      </c>
      <c r="AC373" s="35">
        <f t="shared" si="168"/>
        <v>0</v>
      </c>
      <c r="AD373" s="35">
        <f t="shared" si="168"/>
        <v>0</v>
      </c>
      <c r="AE373" s="35">
        <f t="shared" si="168"/>
        <v>0</v>
      </c>
      <c r="AF373" s="35">
        <f t="shared" si="168"/>
        <v>0</v>
      </c>
      <c r="AG373" s="35">
        <f t="shared" si="168"/>
        <v>0</v>
      </c>
      <c r="AH373" s="35">
        <f t="shared" si="168"/>
        <v>0</v>
      </c>
      <c r="AI373" s="35">
        <f t="shared" si="168"/>
        <v>0</v>
      </c>
      <c r="AJ373" s="35">
        <f t="shared" si="168"/>
        <v>0</v>
      </c>
      <c r="AK373" s="35">
        <f t="shared" si="168"/>
        <v>0</v>
      </c>
      <c r="AL373" s="35">
        <f t="shared" si="168"/>
        <v>0</v>
      </c>
      <c r="AM373" s="35">
        <f t="shared" si="168"/>
        <v>0</v>
      </c>
      <c r="AN373" s="35">
        <f t="shared" si="168"/>
        <v>0</v>
      </c>
      <c r="AO373" s="35">
        <f t="shared" si="168"/>
        <v>0</v>
      </c>
      <c r="AP373" s="35">
        <f t="shared" si="168"/>
        <v>0</v>
      </c>
      <c r="AQ373" s="35">
        <f t="shared" si="168"/>
        <v>0</v>
      </c>
      <c r="AR373" s="35">
        <f t="shared" si="168"/>
        <v>0</v>
      </c>
      <c r="AS373" s="35">
        <f t="shared" si="168"/>
        <v>0</v>
      </c>
      <c r="AT373" s="35">
        <f t="shared" si="168"/>
        <v>0</v>
      </c>
      <c r="AU373" s="35">
        <f t="shared" si="168"/>
        <v>0</v>
      </c>
      <c r="AV373" s="35">
        <f t="shared" si="168"/>
        <v>0</v>
      </c>
      <c r="AW373" s="35">
        <f t="shared" si="168"/>
        <v>0</v>
      </c>
      <c r="AX373" s="2">
        <f t="shared" si="138"/>
        <v>0</v>
      </c>
      <c r="AY373" s="2">
        <f t="shared" si="139"/>
        <v>0</v>
      </c>
      <c r="AZ373" s="2">
        <f t="shared" si="140"/>
        <v>0</v>
      </c>
    </row>
    <row r="374" spans="1:52" ht="15.75">
      <c r="A374" s="8"/>
      <c r="B374" s="9" t="s">
        <v>770</v>
      </c>
      <c r="C374" s="9" t="s">
        <v>771</v>
      </c>
      <c r="D374" s="12">
        <f>D375+D376</f>
        <v>0</v>
      </c>
      <c r="E374" s="12">
        <f t="shared" ref="E374:AW374" si="169">E375+E376</f>
        <v>0</v>
      </c>
      <c r="F374" s="12">
        <f t="shared" si="169"/>
        <v>0</v>
      </c>
      <c r="G374" s="12">
        <f t="shared" si="169"/>
        <v>0</v>
      </c>
      <c r="H374" s="12">
        <f t="shared" si="169"/>
        <v>0</v>
      </c>
      <c r="I374" s="12">
        <f t="shared" si="169"/>
        <v>0</v>
      </c>
      <c r="J374" s="12">
        <f t="shared" si="169"/>
        <v>0</v>
      </c>
      <c r="K374" s="12">
        <f t="shared" si="169"/>
        <v>0</v>
      </c>
      <c r="L374" s="12">
        <f t="shared" si="169"/>
        <v>0</v>
      </c>
      <c r="M374" s="12">
        <f t="shared" si="169"/>
        <v>0</v>
      </c>
      <c r="N374" s="12">
        <f t="shared" si="169"/>
        <v>0</v>
      </c>
      <c r="O374" s="12">
        <f t="shared" si="169"/>
        <v>0</v>
      </c>
      <c r="P374" s="12">
        <f t="shared" si="169"/>
        <v>0</v>
      </c>
      <c r="Q374" s="12">
        <f t="shared" si="169"/>
        <v>0</v>
      </c>
      <c r="R374" s="12">
        <f t="shared" si="169"/>
        <v>0</v>
      </c>
      <c r="S374" s="12">
        <f t="shared" si="169"/>
        <v>0</v>
      </c>
      <c r="T374" s="12">
        <f t="shared" si="169"/>
        <v>0</v>
      </c>
      <c r="U374" s="12">
        <f t="shared" si="169"/>
        <v>0</v>
      </c>
      <c r="V374" s="12">
        <f t="shared" si="169"/>
        <v>0</v>
      </c>
      <c r="W374" s="12">
        <f t="shared" si="169"/>
        <v>0</v>
      </c>
      <c r="X374" s="12">
        <f t="shared" si="169"/>
        <v>0</v>
      </c>
      <c r="Y374" s="12">
        <f t="shared" si="169"/>
        <v>0</v>
      </c>
      <c r="Z374" s="12">
        <f t="shared" si="169"/>
        <v>0</v>
      </c>
      <c r="AA374" s="12">
        <f t="shared" si="169"/>
        <v>0</v>
      </c>
      <c r="AB374" s="12">
        <f t="shared" si="169"/>
        <v>0</v>
      </c>
      <c r="AC374" s="12">
        <f t="shared" si="169"/>
        <v>0</v>
      </c>
      <c r="AD374" s="12">
        <f t="shared" si="169"/>
        <v>0</v>
      </c>
      <c r="AE374" s="12">
        <f t="shared" si="169"/>
        <v>0</v>
      </c>
      <c r="AF374" s="12">
        <f t="shared" si="169"/>
        <v>0</v>
      </c>
      <c r="AG374" s="12">
        <f t="shared" si="169"/>
        <v>0</v>
      </c>
      <c r="AH374" s="12">
        <f t="shared" si="169"/>
        <v>0</v>
      </c>
      <c r="AI374" s="12">
        <f t="shared" si="169"/>
        <v>0</v>
      </c>
      <c r="AJ374" s="12">
        <f t="shared" si="169"/>
        <v>0</v>
      </c>
      <c r="AK374" s="12">
        <f t="shared" si="169"/>
        <v>0</v>
      </c>
      <c r="AL374" s="12">
        <f t="shared" si="169"/>
        <v>0</v>
      </c>
      <c r="AM374" s="12">
        <f t="shared" si="169"/>
        <v>0</v>
      </c>
      <c r="AN374" s="12">
        <f t="shared" si="169"/>
        <v>0</v>
      </c>
      <c r="AO374" s="12">
        <f t="shared" si="169"/>
        <v>0</v>
      </c>
      <c r="AP374" s="12">
        <f t="shared" si="169"/>
        <v>0</v>
      </c>
      <c r="AQ374" s="12">
        <f t="shared" si="169"/>
        <v>0</v>
      </c>
      <c r="AR374" s="12">
        <f t="shared" si="169"/>
        <v>0</v>
      </c>
      <c r="AS374" s="12">
        <f t="shared" si="169"/>
        <v>0</v>
      </c>
      <c r="AT374" s="12">
        <f t="shared" si="169"/>
        <v>0</v>
      </c>
      <c r="AU374" s="12">
        <f t="shared" si="169"/>
        <v>0</v>
      </c>
      <c r="AV374" s="12">
        <f t="shared" si="169"/>
        <v>0</v>
      </c>
      <c r="AW374" s="12">
        <f t="shared" si="169"/>
        <v>0</v>
      </c>
      <c r="AX374" s="2">
        <f t="shared" si="138"/>
        <v>0</v>
      </c>
      <c r="AY374" s="2">
        <f t="shared" si="139"/>
        <v>0</v>
      </c>
      <c r="AZ374" s="2">
        <f t="shared" si="140"/>
        <v>0</v>
      </c>
    </row>
    <row r="375" spans="1:52" ht="31.5">
      <c r="A375" s="8"/>
      <c r="B375" s="10" t="s">
        <v>772</v>
      </c>
      <c r="C375" s="10" t="s">
        <v>773</v>
      </c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2">
        <f t="shared" ref="AT375:AT376" si="170">SUM(D375:AS375)</f>
        <v>0</v>
      </c>
      <c r="AU375" s="11"/>
      <c r="AV375" s="11"/>
      <c r="AW375" s="12">
        <f t="shared" ref="AW375:AW376" si="171">AT375+AU375+AV375</f>
        <v>0</v>
      </c>
      <c r="AX375" s="2">
        <f t="shared" si="138"/>
        <v>0</v>
      </c>
      <c r="AY375" s="2">
        <f t="shared" si="139"/>
        <v>0</v>
      </c>
      <c r="AZ375" s="2">
        <f t="shared" si="140"/>
        <v>0</v>
      </c>
    </row>
    <row r="376" spans="1:52" ht="31.5">
      <c r="A376" s="8"/>
      <c r="B376" s="10" t="s">
        <v>774</v>
      </c>
      <c r="C376" s="10" t="s">
        <v>775</v>
      </c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2">
        <f t="shared" si="170"/>
        <v>0</v>
      </c>
      <c r="AU376" s="11"/>
      <c r="AV376" s="11"/>
      <c r="AW376" s="12">
        <f t="shared" si="171"/>
        <v>0</v>
      </c>
      <c r="AX376" s="2">
        <f t="shared" si="138"/>
        <v>0</v>
      </c>
      <c r="AY376" s="2">
        <f t="shared" si="139"/>
        <v>0</v>
      </c>
      <c r="AZ376" s="2">
        <f t="shared" si="140"/>
        <v>0</v>
      </c>
    </row>
    <row r="377" spans="1:52" ht="37.5">
      <c r="A377" s="8"/>
      <c r="B377" s="33" t="s">
        <v>776</v>
      </c>
      <c r="C377" s="34" t="s">
        <v>777</v>
      </c>
      <c r="D377" s="35">
        <f>D378+D381</f>
        <v>0</v>
      </c>
      <c r="E377" s="35">
        <f t="shared" ref="E377:AW377" si="172">E378+E381</f>
        <v>0</v>
      </c>
      <c r="F377" s="35">
        <f t="shared" si="172"/>
        <v>0</v>
      </c>
      <c r="G377" s="35">
        <f t="shared" si="172"/>
        <v>0</v>
      </c>
      <c r="H377" s="35">
        <f t="shared" si="172"/>
        <v>0</v>
      </c>
      <c r="I377" s="35">
        <f t="shared" si="172"/>
        <v>0</v>
      </c>
      <c r="J377" s="35">
        <f t="shared" si="172"/>
        <v>0</v>
      </c>
      <c r="K377" s="35">
        <f t="shared" si="172"/>
        <v>0</v>
      </c>
      <c r="L377" s="35">
        <f t="shared" si="172"/>
        <v>0</v>
      </c>
      <c r="M377" s="35">
        <f t="shared" si="172"/>
        <v>0</v>
      </c>
      <c r="N377" s="35">
        <f t="shared" si="172"/>
        <v>0</v>
      </c>
      <c r="O377" s="35">
        <f t="shared" si="172"/>
        <v>0</v>
      </c>
      <c r="P377" s="35">
        <f t="shared" si="172"/>
        <v>0</v>
      </c>
      <c r="Q377" s="35">
        <f t="shared" si="172"/>
        <v>0</v>
      </c>
      <c r="R377" s="35">
        <f t="shared" si="172"/>
        <v>0</v>
      </c>
      <c r="S377" s="35">
        <f t="shared" si="172"/>
        <v>0</v>
      </c>
      <c r="T377" s="35">
        <f t="shared" si="172"/>
        <v>0</v>
      </c>
      <c r="U377" s="35">
        <f t="shared" si="172"/>
        <v>0</v>
      </c>
      <c r="V377" s="35">
        <f t="shared" si="172"/>
        <v>0</v>
      </c>
      <c r="W377" s="35">
        <f t="shared" si="172"/>
        <v>0</v>
      </c>
      <c r="X377" s="35">
        <f t="shared" si="172"/>
        <v>0</v>
      </c>
      <c r="Y377" s="35">
        <f t="shared" si="172"/>
        <v>0</v>
      </c>
      <c r="Z377" s="35">
        <f t="shared" si="172"/>
        <v>0</v>
      </c>
      <c r="AA377" s="35">
        <f t="shared" si="172"/>
        <v>0</v>
      </c>
      <c r="AB377" s="35">
        <f t="shared" si="172"/>
        <v>0</v>
      </c>
      <c r="AC377" s="35">
        <f t="shared" si="172"/>
        <v>0</v>
      </c>
      <c r="AD377" s="35">
        <f t="shared" si="172"/>
        <v>0</v>
      </c>
      <c r="AE377" s="35">
        <f t="shared" si="172"/>
        <v>0</v>
      </c>
      <c r="AF377" s="35">
        <f t="shared" si="172"/>
        <v>0</v>
      </c>
      <c r="AG377" s="35">
        <f t="shared" si="172"/>
        <v>0</v>
      </c>
      <c r="AH377" s="35">
        <f t="shared" si="172"/>
        <v>0</v>
      </c>
      <c r="AI377" s="35">
        <f t="shared" si="172"/>
        <v>0</v>
      </c>
      <c r="AJ377" s="35">
        <f t="shared" si="172"/>
        <v>0</v>
      </c>
      <c r="AK377" s="35">
        <f t="shared" si="172"/>
        <v>0</v>
      </c>
      <c r="AL377" s="35">
        <f t="shared" si="172"/>
        <v>0</v>
      </c>
      <c r="AM377" s="35">
        <f t="shared" si="172"/>
        <v>0</v>
      </c>
      <c r="AN377" s="35">
        <f t="shared" si="172"/>
        <v>0</v>
      </c>
      <c r="AO377" s="35">
        <f t="shared" si="172"/>
        <v>0</v>
      </c>
      <c r="AP377" s="35">
        <f t="shared" si="172"/>
        <v>0</v>
      </c>
      <c r="AQ377" s="35">
        <f t="shared" si="172"/>
        <v>0</v>
      </c>
      <c r="AR377" s="35">
        <f t="shared" si="172"/>
        <v>0</v>
      </c>
      <c r="AS377" s="35">
        <f t="shared" si="172"/>
        <v>0</v>
      </c>
      <c r="AT377" s="35">
        <f t="shared" si="172"/>
        <v>0</v>
      </c>
      <c r="AU377" s="35">
        <f t="shared" si="172"/>
        <v>0</v>
      </c>
      <c r="AV377" s="35">
        <f t="shared" si="172"/>
        <v>0</v>
      </c>
      <c r="AW377" s="35">
        <f t="shared" si="172"/>
        <v>0</v>
      </c>
      <c r="AX377" s="2">
        <f t="shared" si="138"/>
        <v>0</v>
      </c>
      <c r="AY377" s="2">
        <f t="shared" si="139"/>
        <v>0</v>
      </c>
      <c r="AZ377" s="2">
        <f t="shared" si="140"/>
        <v>0</v>
      </c>
    </row>
    <row r="378" spans="1:52" ht="15.75">
      <c r="A378" s="8"/>
      <c r="B378" s="9" t="s">
        <v>778</v>
      </c>
      <c r="C378" s="9" t="s">
        <v>779</v>
      </c>
      <c r="D378" s="12">
        <f>D379+D380</f>
        <v>0</v>
      </c>
      <c r="E378" s="12">
        <f t="shared" ref="E378:AW378" si="173">E379+E380</f>
        <v>0</v>
      </c>
      <c r="F378" s="12">
        <f t="shared" si="173"/>
        <v>0</v>
      </c>
      <c r="G378" s="12">
        <f t="shared" si="173"/>
        <v>0</v>
      </c>
      <c r="H378" s="12">
        <f t="shared" si="173"/>
        <v>0</v>
      </c>
      <c r="I378" s="12">
        <f t="shared" si="173"/>
        <v>0</v>
      </c>
      <c r="J378" s="12">
        <f t="shared" si="173"/>
        <v>0</v>
      </c>
      <c r="K378" s="12">
        <f t="shared" si="173"/>
        <v>0</v>
      </c>
      <c r="L378" s="12">
        <f t="shared" si="173"/>
        <v>0</v>
      </c>
      <c r="M378" s="12">
        <f t="shared" si="173"/>
        <v>0</v>
      </c>
      <c r="N378" s="12">
        <f t="shared" si="173"/>
        <v>0</v>
      </c>
      <c r="O378" s="12">
        <f t="shared" si="173"/>
        <v>0</v>
      </c>
      <c r="P378" s="12">
        <f t="shared" si="173"/>
        <v>0</v>
      </c>
      <c r="Q378" s="12">
        <f t="shared" si="173"/>
        <v>0</v>
      </c>
      <c r="R378" s="12">
        <f t="shared" si="173"/>
        <v>0</v>
      </c>
      <c r="S378" s="12">
        <f t="shared" si="173"/>
        <v>0</v>
      </c>
      <c r="T378" s="12">
        <f t="shared" si="173"/>
        <v>0</v>
      </c>
      <c r="U378" s="12">
        <f t="shared" si="173"/>
        <v>0</v>
      </c>
      <c r="V378" s="12">
        <f t="shared" si="173"/>
        <v>0</v>
      </c>
      <c r="W378" s="12">
        <f t="shared" si="173"/>
        <v>0</v>
      </c>
      <c r="X378" s="12">
        <f t="shared" si="173"/>
        <v>0</v>
      </c>
      <c r="Y378" s="12">
        <f t="shared" si="173"/>
        <v>0</v>
      </c>
      <c r="Z378" s="12">
        <f t="shared" si="173"/>
        <v>0</v>
      </c>
      <c r="AA378" s="12">
        <f t="shared" si="173"/>
        <v>0</v>
      </c>
      <c r="AB378" s="12">
        <f t="shared" si="173"/>
        <v>0</v>
      </c>
      <c r="AC378" s="12">
        <f t="shared" si="173"/>
        <v>0</v>
      </c>
      <c r="AD378" s="12">
        <f t="shared" si="173"/>
        <v>0</v>
      </c>
      <c r="AE378" s="12">
        <f t="shared" si="173"/>
        <v>0</v>
      </c>
      <c r="AF378" s="12">
        <f t="shared" si="173"/>
        <v>0</v>
      </c>
      <c r="AG378" s="12">
        <f t="shared" si="173"/>
        <v>0</v>
      </c>
      <c r="AH378" s="12">
        <f t="shared" si="173"/>
        <v>0</v>
      </c>
      <c r="AI378" s="12">
        <f t="shared" si="173"/>
        <v>0</v>
      </c>
      <c r="AJ378" s="12">
        <f t="shared" si="173"/>
        <v>0</v>
      </c>
      <c r="AK378" s="12">
        <f t="shared" si="173"/>
        <v>0</v>
      </c>
      <c r="AL378" s="12">
        <f t="shared" si="173"/>
        <v>0</v>
      </c>
      <c r="AM378" s="12">
        <f t="shared" si="173"/>
        <v>0</v>
      </c>
      <c r="AN378" s="12">
        <f t="shared" si="173"/>
        <v>0</v>
      </c>
      <c r="AO378" s="12">
        <f t="shared" si="173"/>
        <v>0</v>
      </c>
      <c r="AP378" s="12">
        <f t="shared" si="173"/>
        <v>0</v>
      </c>
      <c r="AQ378" s="12">
        <f t="shared" si="173"/>
        <v>0</v>
      </c>
      <c r="AR378" s="12">
        <f t="shared" si="173"/>
        <v>0</v>
      </c>
      <c r="AS378" s="12">
        <f t="shared" si="173"/>
        <v>0</v>
      </c>
      <c r="AT378" s="12">
        <f t="shared" si="173"/>
        <v>0</v>
      </c>
      <c r="AU378" s="12">
        <f t="shared" si="173"/>
        <v>0</v>
      </c>
      <c r="AV378" s="12">
        <f t="shared" si="173"/>
        <v>0</v>
      </c>
      <c r="AW378" s="12">
        <f t="shared" si="173"/>
        <v>0</v>
      </c>
      <c r="AX378" s="2">
        <f t="shared" si="138"/>
        <v>0</v>
      </c>
      <c r="AY378" s="2">
        <f t="shared" si="139"/>
        <v>0</v>
      </c>
      <c r="AZ378" s="2">
        <f t="shared" si="140"/>
        <v>0</v>
      </c>
    </row>
    <row r="379" spans="1:52" ht="15.75">
      <c r="A379" s="8"/>
      <c r="B379" s="10" t="s">
        <v>780</v>
      </c>
      <c r="C379" s="10" t="s">
        <v>781</v>
      </c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2">
        <f t="shared" ref="AT379:AT383" si="174">SUM(D379:AS379)</f>
        <v>0</v>
      </c>
      <c r="AU379" s="11"/>
      <c r="AV379" s="11"/>
      <c r="AW379" s="12">
        <f t="shared" ref="AW379:AW383" si="175">AT379+AU379+AV379</f>
        <v>0</v>
      </c>
      <c r="AX379" s="2">
        <f t="shared" si="138"/>
        <v>0</v>
      </c>
      <c r="AY379" s="2">
        <f t="shared" si="139"/>
        <v>0</v>
      </c>
      <c r="AZ379" s="2">
        <f t="shared" si="140"/>
        <v>0</v>
      </c>
    </row>
    <row r="380" spans="1:52" ht="31.5">
      <c r="A380" s="8"/>
      <c r="B380" s="10" t="s">
        <v>782</v>
      </c>
      <c r="C380" s="10" t="s">
        <v>783</v>
      </c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2">
        <f t="shared" si="174"/>
        <v>0</v>
      </c>
      <c r="AU380" s="11"/>
      <c r="AV380" s="11"/>
      <c r="AW380" s="12">
        <f t="shared" si="175"/>
        <v>0</v>
      </c>
      <c r="AX380" s="2">
        <f t="shared" si="138"/>
        <v>0</v>
      </c>
      <c r="AY380" s="2">
        <f t="shared" si="139"/>
        <v>0</v>
      </c>
      <c r="AZ380" s="2">
        <f t="shared" si="140"/>
        <v>0</v>
      </c>
    </row>
    <row r="381" spans="1:52" ht="31.5">
      <c r="A381" s="8"/>
      <c r="B381" s="9" t="s">
        <v>784</v>
      </c>
      <c r="C381" s="9" t="s">
        <v>785</v>
      </c>
      <c r="D381" s="12">
        <f>D382+D383</f>
        <v>0</v>
      </c>
      <c r="E381" s="12">
        <f t="shared" ref="E381:AW381" si="176">E382+E383</f>
        <v>0</v>
      </c>
      <c r="F381" s="12">
        <f t="shared" si="176"/>
        <v>0</v>
      </c>
      <c r="G381" s="12">
        <f t="shared" si="176"/>
        <v>0</v>
      </c>
      <c r="H381" s="12">
        <f t="shared" si="176"/>
        <v>0</v>
      </c>
      <c r="I381" s="12">
        <f t="shared" si="176"/>
        <v>0</v>
      </c>
      <c r="J381" s="12">
        <f t="shared" si="176"/>
        <v>0</v>
      </c>
      <c r="K381" s="12">
        <f t="shared" si="176"/>
        <v>0</v>
      </c>
      <c r="L381" s="12">
        <f t="shared" si="176"/>
        <v>0</v>
      </c>
      <c r="M381" s="12">
        <f t="shared" si="176"/>
        <v>0</v>
      </c>
      <c r="N381" s="12">
        <f t="shared" si="176"/>
        <v>0</v>
      </c>
      <c r="O381" s="12">
        <f t="shared" si="176"/>
        <v>0</v>
      </c>
      <c r="P381" s="12">
        <f t="shared" si="176"/>
        <v>0</v>
      </c>
      <c r="Q381" s="12">
        <f t="shared" si="176"/>
        <v>0</v>
      </c>
      <c r="R381" s="12">
        <f t="shared" si="176"/>
        <v>0</v>
      </c>
      <c r="S381" s="12">
        <f t="shared" si="176"/>
        <v>0</v>
      </c>
      <c r="T381" s="12">
        <f t="shared" si="176"/>
        <v>0</v>
      </c>
      <c r="U381" s="12">
        <f t="shared" si="176"/>
        <v>0</v>
      </c>
      <c r="V381" s="12">
        <f t="shared" si="176"/>
        <v>0</v>
      </c>
      <c r="W381" s="12">
        <f t="shared" si="176"/>
        <v>0</v>
      </c>
      <c r="X381" s="12">
        <f t="shared" si="176"/>
        <v>0</v>
      </c>
      <c r="Y381" s="12">
        <f t="shared" si="176"/>
        <v>0</v>
      </c>
      <c r="Z381" s="12">
        <f t="shared" si="176"/>
        <v>0</v>
      </c>
      <c r="AA381" s="12">
        <f t="shared" si="176"/>
        <v>0</v>
      </c>
      <c r="AB381" s="12">
        <f t="shared" si="176"/>
        <v>0</v>
      </c>
      <c r="AC381" s="12">
        <f t="shared" si="176"/>
        <v>0</v>
      </c>
      <c r="AD381" s="12">
        <f t="shared" si="176"/>
        <v>0</v>
      </c>
      <c r="AE381" s="12">
        <f t="shared" si="176"/>
        <v>0</v>
      </c>
      <c r="AF381" s="12">
        <f t="shared" si="176"/>
        <v>0</v>
      </c>
      <c r="AG381" s="12">
        <f t="shared" si="176"/>
        <v>0</v>
      </c>
      <c r="AH381" s="12">
        <f t="shared" si="176"/>
        <v>0</v>
      </c>
      <c r="AI381" s="12">
        <f t="shared" si="176"/>
        <v>0</v>
      </c>
      <c r="AJ381" s="12">
        <f t="shared" si="176"/>
        <v>0</v>
      </c>
      <c r="AK381" s="12">
        <f t="shared" si="176"/>
        <v>0</v>
      </c>
      <c r="AL381" s="12">
        <f t="shared" si="176"/>
        <v>0</v>
      </c>
      <c r="AM381" s="12">
        <f t="shared" si="176"/>
        <v>0</v>
      </c>
      <c r="AN381" s="12">
        <f t="shared" si="176"/>
        <v>0</v>
      </c>
      <c r="AO381" s="12">
        <f t="shared" si="176"/>
        <v>0</v>
      </c>
      <c r="AP381" s="12">
        <f t="shared" si="176"/>
        <v>0</v>
      </c>
      <c r="AQ381" s="12">
        <f t="shared" si="176"/>
        <v>0</v>
      </c>
      <c r="AR381" s="12">
        <f t="shared" si="176"/>
        <v>0</v>
      </c>
      <c r="AS381" s="12">
        <f t="shared" si="176"/>
        <v>0</v>
      </c>
      <c r="AT381" s="12">
        <f t="shared" si="176"/>
        <v>0</v>
      </c>
      <c r="AU381" s="12">
        <f t="shared" si="176"/>
        <v>0</v>
      </c>
      <c r="AV381" s="12">
        <f t="shared" si="176"/>
        <v>0</v>
      </c>
      <c r="AW381" s="12">
        <f t="shared" si="176"/>
        <v>0</v>
      </c>
      <c r="AX381" s="2">
        <f t="shared" si="138"/>
        <v>0</v>
      </c>
      <c r="AY381" s="2">
        <f t="shared" si="139"/>
        <v>0</v>
      </c>
      <c r="AZ381" s="2">
        <f t="shared" si="140"/>
        <v>0</v>
      </c>
    </row>
    <row r="382" spans="1:52" ht="31.5">
      <c r="A382" s="8"/>
      <c r="B382" s="10" t="s">
        <v>786</v>
      </c>
      <c r="C382" s="10" t="s">
        <v>787</v>
      </c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2">
        <f t="shared" si="174"/>
        <v>0</v>
      </c>
      <c r="AU382" s="11"/>
      <c r="AV382" s="11"/>
      <c r="AW382" s="12">
        <f t="shared" si="175"/>
        <v>0</v>
      </c>
      <c r="AX382" s="2">
        <f t="shared" si="138"/>
        <v>0</v>
      </c>
      <c r="AY382" s="2">
        <f t="shared" si="139"/>
        <v>0</v>
      </c>
      <c r="AZ382" s="2">
        <f t="shared" si="140"/>
        <v>0</v>
      </c>
    </row>
    <row r="383" spans="1:52" ht="47.25">
      <c r="A383" s="8"/>
      <c r="B383" s="10" t="s">
        <v>788</v>
      </c>
      <c r="C383" s="10" t="s">
        <v>789</v>
      </c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2">
        <f t="shared" si="174"/>
        <v>0</v>
      </c>
      <c r="AU383" s="11"/>
      <c r="AV383" s="11"/>
      <c r="AW383" s="12">
        <f t="shared" si="175"/>
        <v>0</v>
      </c>
      <c r="AX383" s="2">
        <f t="shared" si="138"/>
        <v>0</v>
      </c>
      <c r="AY383" s="2">
        <f t="shared" si="139"/>
        <v>0</v>
      </c>
      <c r="AZ383" s="2">
        <f t="shared" si="140"/>
        <v>0</v>
      </c>
    </row>
    <row r="384" spans="1:52" ht="18.75">
      <c r="A384" s="8"/>
      <c r="B384" s="33" t="s">
        <v>790</v>
      </c>
      <c r="C384" s="34" t="s">
        <v>791</v>
      </c>
      <c r="D384" s="35">
        <f>D385+D388</f>
        <v>0</v>
      </c>
      <c r="E384" s="35">
        <f t="shared" ref="E384:AW384" si="177">E385+E388</f>
        <v>0</v>
      </c>
      <c r="F384" s="35">
        <f t="shared" si="177"/>
        <v>0</v>
      </c>
      <c r="G384" s="35">
        <f t="shared" si="177"/>
        <v>0</v>
      </c>
      <c r="H384" s="35">
        <f t="shared" si="177"/>
        <v>0</v>
      </c>
      <c r="I384" s="35">
        <f t="shared" si="177"/>
        <v>0</v>
      </c>
      <c r="J384" s="35">
        <f t="shared" si="177"/>
        <v>0</v>
      </c>
      <c r="K384" s="35">
        <f t="shared" si="177"/>
        <v>0</v>
      </c>
      <c r="L384" s="35">
        <f t="shared" si="177"/>
        <v>0</v>
      </c>
      <c r="M384" s="35">
        <f t="shared" si="177"/>
        <v>0</v>
      </c>
      <c r="N384" s="35">
        <f t="shared" si="177"/>
        <v>0</v>
      </c>
      <c r="O384" s="35">
        <f t="shared" si="177"/>
        <v>0</v>
      </c>
      <c r="P384" s="35">
        <f t="shared" si="177"/>
        <v>0</v>
      </c>
      <c r="Q384" s="35">
        <f t="shared" si="177"/>
        <v>0</v>
      </c>
      <c r="R384" s="35">
        <f t="shared" si="177"/>
        <v>0</v>
      </c>
      <c r="S384" s="35">
        <f t="shared" si="177"/>
        <v>0</v>
      </c>
      <c r="T384" s="35">
        <f t="shared" si="177"/>
        <v>0</v>
      </c>
      <c r="U384" s="35">
        <f t="shared" si="177"/>
        <v>0</v>
      </c>
      <c r="V384" s="35">
        <f t="shared" si="177"/>
        <v>0</v>
      </c>
      <c r="W384" s="35">
        <f t="shared" si="177"/>
        <v>0</v>
      </c>
      <c r="X384" s="35">
        <f t="shared" si="177"/>
        <v>0</v>
      </c>
      <c r="Y384" s="35">
        <f t="shared" si="177"/>
        <v>0</v>
      </c>
      <c r="Z384" s="35">
        <f t="shared" si="177"/>
        <v>0</v>
      </c>
      <c r="AA384" s="35">
        <f t="shared" si="177"/>
        <v>0</v>
      </c>
      <c r="AB384" s="35">
        <f t="shared" si="177"/>
        <v>0</v>
      </c>
      <c r="AC384" s="35">
        <f t="shared" si="177"/>
        <v>0</v>
      </c>
      <c r="AD384" s="35">
        <f t="shared" si="177"/>
        <v>0</v>
      </c>
      <c r="AE384" s="35">
        <f t="shared" si="177"/>
        <v>0</v>
      </c>
      <c r="AF384" s="35">
        <f t="shared" si="177"/>
        <v>0</v>
      </c>
      <c r="AG384" s="35">
        <f t="shared" si="177"/>
        <v>0</v>
      </c>
      <c r="AH384" s="35">
        <f t="shared" si="177"/>
        <v>0</v>
      </c>
      <c r="AI384" s="35">
        <f t="shared" si="177"/>
        <v>0</v>
      </c>
      <c r="AJ384" s="35">
        <f t="shared" si="177"/>
        <v>0</v>
      </c>
      <c r="AK384" s="35">
        <f t="shared" si="177"/>
        <v>0</v>
      </c>
      <c r="AL384" s="35">
        <f t="shared" si="177"/>
        <v>0</v>
      </c>
      <c r="AM384" s="35">
        <f t="shared" si="177"/>
        <v>0</v>
      </c>
      <c r="AN384" s="35">
        <f t="shared" si="177"/>
        <v>0</v>
      </c>
      <c r="AO384" s="35">
        <f t="shared" si="177"/>
        <v>0</v>
      </c>
      <c r="AP384" s="35">
        <f t="shared" si="177"/>
        <v>0</v>
      </c>
      <c r="AQ384" s="35">
        <f t="shared" si="177"/>
        <v>0</v>
      </c>
      <c r="AR384" s="35">
        <f t="shared" si="177"/>
        <v>0</v>
      </c>
      <c r="AS384" s="35">
        <f t="shared" si="177"/>
        <v>0</v>
      </c>
      <c r="AT384" s="35">
        <f t="shared" si="177"/>
        <v>0</v>
      </c>
      <c r="AU384" s="35">
        <f t="shared" si="177"/>
        <v>0</v>
      </c>
      <c r="AV384" s="35">
        <f t="shared" si="177"/>
        <v>0</v>
      </c>
      <c r="AW384" s="35">
        <f t="shared" si="177"/>
        <v>0</v>
      </c>
      <c r="AX384" s="2">
        <f t="shared" si="138"/>
        <v>0</v>
      </c>
      <c r="AY384" s="2">
        <f t="shared" si="139"/>
        <v>0</v>
      </c>
      <c r="AZ384" s="2">
        <f t="shared" si="140"/>
        <v>0</v>
      </c>
    </row>
    <row r="385" spans="1:52" ht="31.5">
      <c r="A385" s="8"/>
      <c r="B385" s="9" t="s">
        <v>792</v>
      </c>
      <c r="C385" s="9" t="s">
        <v>793</v>
      </c>
      <c r="D385" s="12">
        <f>D386+D387</f>
        <v>0</v>
      </c>
      <c r="E385" s="12">
        <f t="shared" ref="E385:AW385" si="178">E386+E387</f>
        <v>0</v>
      </c>
      <c r="F385" s="12">
        <f t="shared" si="178"/>
        <v>0</v>
      </c>
      <c r="G385" s="12">
        <f t="shared" si="178"/>
        <v>0</v>
      </c>
      <c r="H385" s="12">
        <f t="shared" si="178"/>
        <v>0</v>
      </c>
      <c r="I385" s="12">
        <f t="shared" si="178"/>
        <v>0</v>
      </c>
      <c r="J385" s="12">
        <f t="shared" si="178"/>
        <v>0</v>
      </c>
      <c r="K385" s="12">
        <f t="shared" si="178"/>
        <v>0</v>
      </c>
      <c r="L385" s="12">
        <f t="shared" si="178"/>
        <v>0</v>
      </c>
      <c r="M385" s="12">
        <f t="shared" si="178"/>
        <v>0</v>
      </c>
      <c r="N385" s="12">
        <f t="shared" si="178"/>
        <v>0</v>
      </c>
      <c r="O385" s="12">
        <f t="shared" si="178"/>
        <v>0</v>
      </c>
      <c r="P385" s="12">
        <f t="shared" si="178"/>
        <v>0</v>
      </c>
      <c r="Q385" s="12">
        <f t="shared" si="178"/>
        <v>0</v>
      </c>
      <c r="R385" s="12">
        <f t="shared" si="178"/>
        <v>0</v>
      </c>
      <c r="S385" s="12">
        <f t="shared" si="178"/>
        <v>0</v>
      </c>
      <c r="T385" s="12">
        <f t="shared" si="178"/>
        <v>0</v>
      </c>
      <c r="U385" s="12">
        <f t="shared" si="178"/>
        <v>0</v>
      </c>
      <c r="V385" s="12">
        <f t="shared" si="178"/>
        <v>0</v>
      </c>
      <c r="W385" s="12">
        <f t="shared" si="178"/>
        <v>0</v>
      </c>
      <c r="X385" s="12">
        <f t="shared" si="178"/>
        <v>0</v>
      </c>
      <c r="Y385" s="12">
        <f t="shared" si="178"/>
        <v>0</v>
      </c>
      <c r="Z385" s="12">
        <f t="shared" si="178"/>
        <v>0</v>
      </c>
      <c r="AA385" s="12">
        <f t="shared" si="178"/>
        <v>0</v>
      </c>
      <c r="AB385" s="12">
        <f t="shared" si="178"/>
        <v>0</v>
      </c>
      <c r="AC385" s="12">
        <f t="shared" si="178"/>
        <v>0</v>
      </c>
      <c r="AD385" s="12">
        <f t="shared" si="178"/>
        <v>0</v>
      </c>
      <c r="AE385" s="12">
        <f t="shared" si="178"/>
        <v>0</v>
      </c>
      <c r="AF385" s="12">
        <f t="shared" si="178"/>
        <v>0</v>
      </c>
      <c r="AG385" s="12">
        <f t="shared" si="178"/>
        <v>0</v>
      </c>
      <c r="AH385" s="12">
        <f t="shared" si="178"/>
        <v>0</v>
      </c>
      <c r="AI385" s="12">
        <f t="shared" si="178"/>
        <v>0</v>
      </c>
      <c r="AJ385" s="12">
        <f t="shared" si="178"/>
        <v>0</v>
      </c>
      <c r="AK385" s="12">
        <f t="shared" si="178"/>
        <v>0</v>
      </c>
      <c r="AL385" s="12">
        <f t="shared" si="178"/>
        <v>0</v>
      </c>
      <c r="AM385" s="12">
        <f t="shared" si="178"/>
        <v>0</v>
      </c>
      <c r="AN385" s="12">
        <f t="shared" si="178"/>
        <v>0</v>
      </c>
      <c r="AO385" s="12">
        <f t="shared" si="178"/>
        <v>0</v>
      </c>
      <c r="AP385" s="12">
        <f t="shared" si="178"/>
        <v>0</v>
      </c>
      <c r="AQ385" s="12">
        <f t="shared" si="178"/>
        <v>0</v>
      </c>
      <c r="AR385" s="12">
        <f t="shared" si="178"/>
        <v>0</v>
      </c>
      <c r="AS385" s="12">
        <f t="shared" si="178"/>
        <v>0</v>
      </c>
      <c r="AT385" s="12">
        <f t="shared" si="178"/>
        <v>0</v>
      </c>
      <c r="AU385" s="12">
        <f t="shared" si="178"/>
        <v>0</v>
      </c>
      <c r="AV385" s="12">
        <f t="shared" si="178"/>
        <v>0</v>
      </c>
      <c r="AW385" s="12">
        <f t="shared" si="178"/>
        <v>0</v>
      </c>
      <c r="AX385" s="2">
        <f t="shared" si="138"/>
        <v>0</v>
      </c>
      <c r="AY385" s="2">
        <f t="shared" si="139"/>
        <v>0</v>
      </c>
      <c r="AZ385" s="2">
        <f t="shared" si="140"/>
        <v>0</v>
      </c>
    </row>
    <row r="386" spans="1:52" ht="31.5">
      <c r="A386" s="8"/>
      <c r="B386" s="10" t="s">
        <v>794</v>
      </c>
      <c r="C386" s="10" t="s">
        <v>795</v>
      </c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2">
        <f t="shared" ref="AT386:AT390" si="179">SUM(D386:AS386)</f>
        <v>0</v>
      </c>
      <c r="AU386" s="11"/>
      <c r="AV386" s="11"/>
      <c r="AW386" s="12">
        <f t="shared" ref="AW386:AW390" si="180">AT386+AU386+AV386</f>
        <v>0</v>
      </c>
      <c r="AX386" s="2">
        <f t="shared" si="138"/>
        <v>0</v>
      </c>
      <c r="AY386" s="2">
        <f t="shared" si="139"/>
        <v>0</v>
      </c>
      <c r="AZ386" s="2">
        <f t="shared" si="140"/>
        <v>0</v>
      </c>
    </row>
    <row r="387" spans="1:52" ht="31.5">
      <c r="A387" s="8"/>
      <c r="B387" s="10" t="s">
        <v>796</v>
      </c>
      <c r="C387" s="10" t="s">
        <v>797</v>
      </c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2">
        <f t="shared" si="179"/>
        <v>0</v>
      </c>
      <c r="AU387" s="11"/>
      <c r="AV387" s="11"/>
      <c r="AW387" s="12">
        <f t="shared" si="180"/>
        <v>0</v>
      </c>
      <c r="AX387" s="2">
        <f t="shared" si="138"/>
        <v>0</v>
      </c>
      <c r="AY387" s="2">
        <f t="shared" si="139"/>
        <v>0</v>
      </c>
      <c r="AZ387" s="2">
        <f t="shared" si="140"/>
        <v>0</v>
      </c>
    </row>
    <row r="388" spans="1:52" ht="31.5">
      <c r="A388" s="8"/>
      <c r="B388" s="9" t="s">
        <v>798</v>
      </c>
      <c r="C388" s="9" t="s">
        <v>799</v>
      </c>
      <c r="D388" s="12">
        <f>D389+D390</f>
        <v>0</v>
      </c>
      <c r="E388" s="12">
        <f t="shared" ref="E388:AW388" si="181">E389+E390</f>
        <v>0</v>
      </c>
      <c r="F388" s="12">
        <f t="shared" si="181"/>
        <v>0</v>
      </c>
      <c r="G388" s="12">
        <f t="shared" si="181"/>
        <v>0</v>
      </c>
      <c r="H388" s="12">
        <f t="shared" si="181"/>
        <v>0</v>
      </c>
      <c r="I388" s="12">
        <f t="shared" si="181"/>
        <v>0</v>
      </c>
      <c r="J388" s="12">
        <f t="shared" si="181"/>
        <v>0</v>
      </c>
      <c r="K388" s="12">
        <f t="shared" si="181"/>
        <v>0</v>
      </c>
      <c r="L388" s="12">
        <f t="shared" si="181"/>
        <v>0</v>
      </c>
      <c r="M388" s="12">
        <f t="shared" si="181"/>
        <v>0</v>
      </c>
      <c r="N388" s="12">
        <f t="shared" si="181"/>
        <v>0</v>
      </c>
      <c r="O388" s="12">
        <f t="shared" si="181"/>
        <v>0</v>
      </c>
      <c r="P388" s="12">
        <f t="shared" si="181"/>
        <v>0</v>
      </c>
      <c r="Q388" s="12">
        <f t="shared" si="181"/>
        <v>0</v>
      </c>
      <c r="R388" s="12">
        <f t="shared" si="181"/>
        <v>0</v>
      </c>
      <c r="S388" s="12">
        <f t="shared" si="181"/>
        <v>0</v>
      </c>
      <c r="T388" s="12">
        <f t="shared" si="181"/>
        <v>0</v>
      </c>
      <c r="U388" s="12">
        <f t="shared" si="181"/>
        <v>0</v>
      </c>
      <c r="V388" s="12">
        <f t="shared" si="181"/>
        <v>0</v>
      </c>
      <c r="W388" s="12">
        <f t="shared" si="181"/>
        <v>0</v>
      </c>
      <c r="X388" s="12">
        <f t="shared" si="181"/>
        <v>0</v>
      </c>
      <c r="Y388" s="12">
        <f t="shared" si="181"/>
        <v>0</v>
      </c>
      <c r="Z388" s="12">
        <f t="shared" si="181"/>
        <v>0</v>
      </c>
      <c r="AA388" s="12">
        <f t="shared" si="181"/>
        <v>0</v>
      </c>
      <c r="AB388" s="12">
        <f t="shared" si="181"/>
        <v>0</v>
      </c>
      <c r="AC388" s="12">
        <f t="shared" si="181"/>
        <v>0</v>
      </c>
      <c r="AD388" s="12">
        <f t="shared" si="181"/>
        <v>0</v>
      </c>
      <c r="AE388" s="12">
        <f t="shared" si="181"/>
        <v>0</v>
      </c>
      <c r="AF388" s="12">
        <f t="shared" si="181"/>
        <v>0</v>
      </c>
      <c r="AG388" s="12">
        <f t="shared" si="181"/>
        <v>0</v>
      </c>
      <c r="AH388" s="12">
        <f t="shared" si="181"/>
        <v>0</v>
      </c>
      <c r="AI388" s="12">
        <f t="shared" si="181"/>
        <v>0</v>
      </c>
      <c r="AJ388" s="12">
        <f t="shared" si="181"/>
        <v>0</v>
      </c>
      <c r="AK388" s="12">
        <f t="shared" si="181"/>
        <v>0</v>
      </c>
      <c r="AL388" s="12">
        <f t="shared" si="181"/>
        <v>0</v>
      </c>
      <c r="AM388" s="12">
        <f t="shared" si="181"/>
        <v>0</v>
      </c>
      <c r="AN388" s="12">
        <f t="shared" si="181"/>
        <v>0</v>
      </c>
      <c r="AO388" s="12">
        <f t="shared" si="181"/>
        <v>0</v>
      </c>
      <c r="AP388" s="12">
        <f t="shared" si="181"/>
        <v>0</v>
      </c>
      <c r="AQ388" s="12">
        <f t="shared" si="181"/>
        <v>0</v>
      </c>
      <c r="AR388" s="12">
        <f t="shared" si="181"/>
        <v>0</v>
      </c>
      <c r="AS388" s="12">
        <f t="shared" si="181"/>
        <v>0</v>
      </c>
      <c r="AT388" s="12">
        <f t="shared" si="181"/>
        <v>0</v>
      </c>
      <c r="AU388" s="12">
        <f t="shared" si="181"/>
        <v>0</v>
      </c>
      <c r="AV388" s="12">
        <f t="shared" si="181"/>
        <v>0</v>
      </c>
      <c r="AW388" s="12">
        <f t="shared" si="181"/>
        <v>0</v>
      </c>
      <c r="AX388" s="2">
        <f t="shared" si="138"/>
        <v>0</v>
      </c>
      <c r="AY388" s="2">
        <f t="shared" si="139"/>
        <v>0</v>
      </c>
      <c r="AZ388" s="2">
        <f t="shared" si="140"/>
        <v>0</v>
      </c>
    </row>
    <row r="389" spans="1:52" ht="31.5">
      <c r="A389" s="8"/>
      <c r="B389" s="10" t="s">
        <v>800</v>
      </c>
      <c r="C389" s="10" t="s">
        <v>801</v>
      </c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2">
        <f t="shared" si="179"/>
        <v>0</v>
      </c>
      <c r="AU389" s="11"/>
      <c r="AV389" s="11"/>
      <c r="AW389" s="12">
        <f t="shared" si="180"/>
        <v>0</v>
      </c>
      <c r="AX389" s="2">
        <f t="shared" ref="AX389:AX452" si="182">AT389-AW389</f>
        <v>0</v>
      </c>
      <c r="AY389" s="2">
        <f t="shared" ref="AY389:AY452" si="183">SUM(D389:AS389)</f>
        <v>0</v>
      </c>
      <c r="AZ389" s="2">
        <f t="shared" ref="AZ389:AZ452" si="184">AT389-AY389</f>
        <v>0</v>
      </c>
    </row>
    <row r="390" spans="1:52" ht="47.25">
      <c r="A390" s="8"/>
      <c r="B390" s="10" t="s">
        <v>802</v>
      </c>
      <c r="C390" s="10" t="s">
        <v>803</v>
      </c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2">
        <f t="shared" si="179"/>
        <v>0</v>
      </c>
      <c r="AU390" s="11"/>
      <c r="AV390" s="11"/>
      <c r="AW390" s="12">
        <f t="shared" si="180"/>
        <v>0</v>
      </c>
      <c r="AX390" s="2">
        <f t="shared" si="182"/>
        <v>0</v>
      </c>
      <c r="AY390" s="2">
        <f t="shared" si="183"/>
        <v>0</v>
      </c>
      <c r="AZ390" s="2">
        <f t="shared" si="184"/>
        <v>0</v>
      </c>
    </row>
    <row r="391" spans="1:52" ht="37.5">
      <c r="A391" s="8"/>
      <c r="B391" s="33" t="s">
        <v>804</v>
      </c>
      <c r="C391" s="34" t="s">
        <v>805</v>
      </c>
      <c r="D391" s="35">
        <f>D392</f>
        <v>0</v>
      </c>
      <c r="E391" s="35">
        <f t="shared" ref="E391:AW391" si="185">E392</f>
        <v>0</v>
      </c>
      <c r="F391" s="35">
        <f t="shared" si="185"/>
        <v>0</v>
      </c>
      <c r="G391" s="35">
        <f t="shared" si="185"/>
        <v>0</v>
      </c>
      <c r="H391" s="35">
        <f t="shared" si="185"/>
        <v>0</v>
      </c>
      <c r="I391" s="35">
        <f t="shared" si="185"/>
        <v>0</v>
      </c>
      <c r="J391" s="35">
        <f t="shared" si="185"/>
        <v>0</v>
      </c>
      <c r="K391" s="35">
        <f t="shared" si="185"/>
        <v>0</v>
      </c>
      <c r="L391" s="35">
        <f t="shared" si="185"/>
        <v>0</v>
      </c>
      <c r="M391" s="35">
        <f t="shared" si="185"/>
        <v>0</v>
      </c>
      <c r="N391" s="35">
        <f t="shared" si="185"/>
        <v>0</v>
      </c>
      <c r="O391" s="35">
        <f t="shared" si="185"/>
        <v>0</v>
      </c>
      <c r="P391" s="35">
        <f t="shared" si="185"/>
        <v>0</v>
      </c>
      <c r="Q391" s="35">
        <f t="shared" si="185"/>
        <v>0</v>
      </c>
      <c r="R391" s="35">
        <f t="shared" si="185"/>
        <v>0</v>
      </c>
      <c r="S391" s="35">
        <f t="shared" si="185"/>
        <v>0</v>
      </c>
      <c r="T391" s="35">
        <f t="shared" si="185"/>
        <v>0</v>
      </c>
      <c r="U391" s="35">
        <f t="shared" si="185"/>
        <v>0</v>
      </c>
      <c r="V391" s="35">
        <f t="shared" si="185"/>
        <v>0</v>
      </c>
      <c r="W391" s="35">
        <f t="shared" si="185"/>
        <v>0</v>
      </c>
      <c r="X391" s="35">
        <f t="shared" si="185"/>
        <v>0</v>
      </c>
      <c r="Y391" s="35">
        <f t="shared" si="185"/>
        <v>0</v>
      </c>
      <c r="Z391" s="35">
        <f t="shared" si="185"/>
        <v>0</v>
      </c>
      <c r="AA391" s="35">
        <f t="shared" si="185"/>
        <v>0</v>
      </c>
      <c r="AB391" s="35">
        <f t="shared" si="185"/>
        <v>0</v>
      </c>
      <c r="AC391" s="35">
        <f t="shared" si="185"/>
        <v>0</v>
      </c>
      <c r="AD391" s="35">
        <f t="shared" si="185"/>
        <v>0</v>
      </c>
      <c r="AE391" s="35">
        <f t="shared" si="185"/>
        <v>0</v>
      </c>
      <c r="AF391" s="35">
        <f t="shared" si="185"/>
        <v>0</v>
      </c>
      <c r="AG391" s="35">
        <f t="shared" si="185"/>
        <v>0</v>
      </c>
      <c r="AH391" s="35">
        <f t="shared" si="185"/>
        <v>0</v>
      </c>
      <c r="AI391" s="35">
        <f t="shared" si="185"/>
        <v>0</v>
      </c>
      <c r="AJ391" s="35">
        <f t="shared" si="185"/>
        <v>0</v>
      </c>
      <c r="AK391" s="35">
        <f t="shared" si="185"/>
        <v>0</v>
      </c>
      <c r="AL391" s="35">
        <f t="shared" si="185"/>
        <v>0</v>
      </c>
      <c r="AM391" s="35">
        <f t="shared" si="185"/>
        <v>0</v>
      </c>
      <c r="AN391" s="35">
        <f t="shared" si="185"/>
        <v>0</v>
      </c>
      <c r="AO391" s="35">
        <f t="shared" si="185"/>
        <v>0</v>
      </c>
      <c r="AP391" s="35">
        <f t="shared" si="185"/>
        <v>0</v>
      </c>
      <c r="AQ391" s="35">
        <f t="shared" si="185"/>
        <v>0</v>
      </c>
      <c r="AR391" s="35">
        <f t="shared" si="185"/>
        <v>0</v>
      </c>
      <c r="AS391" s="35">
        <f t="shared" si="185"/>
        <v>0</v>
      </c>
      <c r="AT391" s="35">
        <f t="shared" si="185"/>
        <v>0</v>
      </c>
      <c r="AU391" s="35">
        <f t="shared" si="185"/>
        <v>0</v>
      </c>
      <c r="AV391" s="35">
        <f t="shared" si="185"/>
        <v>0</v>
      </c>
      <c r="AW391" s="35">
        <f t="shared" si="185"/>
        <v>0</v>
      </c>
      <c r="AX391" s="2">
        <f t="shared" si="182"/>
        <v>0</v>
      </c>
      <c r="AY391" s="2">
        <f t="shared" si="183"/>
        <v>0</v>
      </c>
      <c r="AZ391" s="2">
        <f t="shared" si="184"/>
        <v>0</v>
      </c>
    </row>
    <row r="392" spans="1:52" ht="15.75">
      <c r="A392" s="8"/>
      <c r="B392" s="9" t="s">
        <v>806</v>
      </c>
      <c r="C392" s="9" t="s">
        <v>807</v>
      </c>
      <c r="D392" s="12">
        <f>D393+D394</f>
        <v>0</v>
      </c>
      <c r="E392" s="12">
        <f t="shared" ref="E392:AW392" si="186">E393+E394</f>
        <v>0</v>
      </c>
      <c r="F392" s="12">
        <f t="shared" si="186"/>
        <v>0</v>
      </c>
      <c r="G392" s="12">
        <f t="shared" si="186"/>
        <v>0</v>
      </c>
      <c r="H392" s="12">
        <f t="shared" si="186"/>
        <v>0</v>
      </c>
      <c r="I392" s="12">
        <f t="shared" si="186"/>
        <v>0</v>
      </c>
      <c r="J392" s="12">
        <f t="shared" si="186"/>
        <v>0</v>
      </c>
      <c r="K392" s="12">
        <f t="shared" si="186"/>
        <v>0</v>
      </c>
      <c r="L392" s="12">
        <f t="shared" si="186"/>
        <v>0</v>
      </c>
      <c r="M392" s="12">
        <f t="shared" si="186"/>
        <v>0</v>
      </c>
      <c r="N392" s="12">
        <f t="shared" si="186"/>
        <v>0</v>
      </c>
      <c r="O392" s="12">
        <f t="shared" si="186"/>
        <v>0</v>
      </c>
      <c r="P392" s="12">
        <f t="shared" si="186"/>
        <v>0</v>
      </c>
      <c r="Q392" s="12">
        <f t="shared" si="186"/>
        <v>0</v>
      </c>
      <c r="R392" s="12">
        <f t="shared" si="186"/>
        <v>0</v>
      </c>
      <c r="S392" s="12">
        <f t="shared" si="186"/>
        <v>0</v>
      </c>
      <c r="T392" s="12">
        <f t="shared" si="186"/>
        <v>0</v>
      </c>
      <c r="U392" s="12">
        <f t="shared" si="186"/>
        <v>0</v>
      </c>
      <c r="V392" s="12">
        <f t="shared" si="186"/>
        <v>0</v>
      </c>
      <c r="W392" s="12">
        <f t="shared" si="186"/>
        <v>0</v>
      </c>
      <c r="X392" s="12">
        <f t="shared" si="186"/>
        <v>0</v>
      </c>
      <c r="Y392" s="12">
        <f t="shared" si="186"/>
        <v>0</v>
      </c>
      <c r="Z392" s="12">
        <f t="shared" si="186"/>
        <v>0</v>
      </c>
      <c r="AA392" s="12">
        <f t="shared" si="186"/>
        <v>0</v>
      </c>
      <c r="AB392" s="12">
        <f t="shared" si="186"/>
        <v>0</v>
      </c>
      <c r="AC392" s="12">
        <f t="shared" si="186"/>
        <v>0</v>
      </c>
      <c r="AD392" s="12">
        <f t="shared" si="186"/>
        <v>0</v>
      </c>
      <c r="AE392" s="12">
        <f t="shared" si="186"/>
        <v>0</v>
      </c>
      <c r="AF392" s="12">
        <f t="shared" si="186"/>
        <v>0</v>
      </c>
      <c r="AG392" s="12">
        <f t="shared" si="186"/>
        <v>0</v>
      </c>
      <c r="AH392" s="12">
        <f t="shared" si="186"/>
        <v>0</v>
      </c>
      <c r="AI392" s="12">
        <f t="shared" si="186"/>
        <v>0</v>
      </c>
      <c r="AJ392" s="12">
        <f t="shared" si="186"/>
        <v>0</v>
      </c>
      <c r="AK392" s="12">
        <f t="shared" si="186"/>
        <v>0</v>
      </c>
      <c r="AL392" s="12">
        <f t="shared" si="186"/>
        <v>0</v>
      </c>
      <c r="AM392" s="12">
        <f t="shared" si="186"/>
        <v>0</v>
      </c>
      <c r="AN392" s="12">
        <f t="shared" si="186"/>
        <v>0</v>
      </c>
      <c r="AO392" s="12">
        <f t="shared" si="186"/>
        <v>0</v>
      </c>
      <c r="AP392" s="12">
        <f t="shared" si="186"/>
        <v>0</v>
      </c>
      <c r="AQ392" s="12">
        <f t="shared" si="186"/>
        <v>0</v>
      </c>
      <c r="AR392" s="12">
        <f t="shared" si="186"/>
        <v>0</v>
      </c>
      <c r="AS392" s="12">
        <f t="shared" si="186"/>
        <v>0</v>
      </c>
      <c r="AT392" s="12">
        <f t="shared" si="186"/>
        <v>0</v>
      </c>
      <c r="AU392" s="12">
        <f t="shared" si="186"/>
        <v>0</v>
      </c>
      <c r="AV392" s="12">
        <f t="shared" si="186"/>
        <v>0</v>
      </c>
      <c r="AW392" s="12">
        <f t="shared" si="186"/>
        <v>0</v>
      </c>
      <c r="AX392" s="2">
        <f t="shared" si="182"/>
        <v>0</v>
      </c>
      <c r="AY392" s="2">
        <f t="shared" si="183"/>
        <v>0</v>
      </c>
      <c r="AZ392" s="2">
        <f t="shared" si="184"/>
        <v>0</v>
      </c>
    </row>
    <row r="393" spans="1:52" ht="15.75">
      <c r="A393" s="8"/>
      <c r="B393" s="10" t="s">
        <v>808</v>
      </c>
      <c r="C393" s="10" t="s">
        <v>809</v>
      </c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2">
        <f t="shared" ref="AT393:AT394" si="187">SUM(D393:AS393)</f>
        <v>0</v>
      </c>
      <c r="AU393" s="11"/>
      <c r="AV393" s="11"/>
      <c r="AW393" s="12">
        <f t="shared" ref="AW393:AW394" si="188">AT393+AU393+AV393</f>
        <v>0</v>
      </c>
      <c r="AX393" s="2">
        <f t="shared" si="182"/>
        <v>0</v>
      </c>
      <c r="AY393" s="2">
        <f t="shared" si="183"/>
        <v>0</v>
      </c>
      <c r="AZ393" s="2">
        <f t="shared" si="184"/>
        <v>0</v>
      </c>
    </row>
    <row r="394" spans="1:52" ht="31.5">
      <c r="A394" s="8"/>
      <c r="B394" s="10" t="s">
        <v>810</v>
      </c>
      <c r="C394" s="10" t="s">
        <v>811</v>
      </c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2">
        <f t="shared" si="187"/>
        <v>0</v>
      </c>
      <c r="AU394" s="11"/>
      <c r="AV394" s="11"/>
      <c r="AW394" s="12">
        <f t="shared" si="188"/>
        <v>0</v>
      </c>
      <c r="AX394" s="2">
        <f t="shared" si="182"/>
        <v>0</v>
      </c>
      <c r="AY394" s="2">
        <f t="shared" si="183"/>
        <v>0</v>
      </c>
      <c r="AZ394" s="2">
        <f t="shared" si="184"/>
        <v>0</v>
      </c>
    </row>
    <row r="395" spans="1:52" ht="18.75">
      <c r="A395" s="8"/>
      <c r="B395" s="28" t="s">
        <v>812</v>
      </c>
      <c r="C395" s="29" t="s">
        <v>813</v>
      </c>
      <c r="D395" s="30">
        <f t="shared" ref="D395:AW395" si="189">D396+D400+D402+D404+D409+D419+D421+D423+D425+D433+D435+D437+D439+D441+D443</f>
        <v>0</v>
      </c>
      <c r="E395" s="30">
        <f t="shared" si="189"/>
        <v>0</v>
      </c>
      <c r="F395" s="30">
        <f t="shared" si="189"/>
        <v>0</v>
      </c>
      <c r="G395" s="30">
        <f t="shared" si="189"/>
        <v>0</v>
      </c>
      <c r="H395" s="30">
        <f t="shared" si="189"/>
        <v>0</v>
      </c>
      <c r="I395" s="30">
        <f t="shared" si="189"/>
        <v>0</v>
      </c>
      <c r="J395" s="30">
        <f t="shared" si="189"/>
        <v>0</v>
      </c>
      <c r="K395" s="30">
        <f t="shared" si="189"/>
        <v>0</v>
      </c>
      <c r="L395" s="30">
        <f t="shared" si="189"/>
        <v>0</v>
      </c>
      <c r="M395" s="30">
        <f t="shared" si="189"/>
        <v>0</v>
      </c>
      <c r="N395" s="30">
        <f t="shared" si="189"/>
        <v>0</v>
      </c>
      <c r="O395" s="30">
        <f t="shared" si="189"/>
        <v>0</v>
      </c>
      <c r="P395" s="30">
        <f t="shared" si="189"/>
        <v>0</v>
      </c>
      <c r="Q395" s="30">
        <f t="shared" si="189"/>
        <v>0</v>
      </c>
      <c r="R395" s="30">
        <f t="shared" si="189"/>
        <v>0</v>
      </c>
      <c r="S395" s="30">
        <f t="shared" si="189"/>
        <v>0</v>
      </c>
      <c r="T395" s="30">
        <f t="shared" si="189"/>
        <v>0</v>
      </c>
      <c r="U395" s="30">
        <f t="shared" si="189"/>
        <v>0</v>
      </c>
      <c r="V395" s="30">
        <f t="shared" si="189"/>
        <v>0</v>
      </c>
      <c r="W395" s="30">
        <f t="shared" si="189"/>
        <v>0</v>
      </c>
      <c r="X395" s="30">
        <f t="shared" si="189"/>
        <v>0</v>
      </c>
      <c r="Y395" s="30">
        <f t="shared" si="189"/>
        <v>0</v>
      </c>
      <c r="Z395" s="30">
        <f t="shared" si="189"/>
        <v>0</v>
      </c>
      <c r="AA395" s="30">
        <f t="shared" si="189"/>
        <v>0</v>
      </c>
      <c r="AB395" s="30">
        <f t="shared" si="189"/>
        <v>0</v>
      </c>
      <c r="AC395" s="30">
        <f t="shared" si="189"/>
        <v>0</v>
      </c>
      <c r="AD395" s="30">
        <f t="shared" si="189"/>
        <v>0</v>
      </c>
      <c r="AE395" s="30">
        <f t="shared" si="189"/>
        <v>0</v>
      </c>
      <c r="AF395" s="30">
        <f t="shared" si="189"/>
        <v>0</v>
      </c>
      <c r="AG395" s="30">
        <f t="shared" si="189"/>
        <v>0</v>
      </c>
      <c r="AH395" s="30">
        <f t="shared" si="189"/>
        <v>0</v>
      </c>
      <c r="AI395" s="30">
        <f t="shared" si="189"/>
        <v>0</v>
      </c>
      <c r="AJ395" s="30">
        <f t="shared" si="189"/>
        <v>0</v>
      </c>
      <c r="AK395" s="30">
        <f t="shared" si="189"/>
        <v>0</v>
      </c>
      <c r="AL395" s="30">
        <f t="shared" si="189"/>
        <v>0</v>
      </c>
      <c r="AM395" s="30">
        <f t="shared" si="189"/>
        <v>0</v>
      </c>
      <c r="AN395" s="30">
        <f t="shared" si="189"/>
        <v>0</v>
      </c>
      <c r="AO395" s="30">
        <f t="shared" si="189"/>
        <v>0</v>
      </c>
      <c r="AP395" s="30">
        <f t="shared" si="189"/>
        <v>0</v>
      </c>
      <c r="AQ395" s="30">
        <f t="shared" si="189"/>
        <v>0</v>
      </c>
      <c r="AR395" s="30">
        <f t="shared" si="189"/>
        <v>0</v>
      </c>
      <c r="AS395" s="30">
        <f t="shared" si="189"/>
        <v>0</v>
      </c>
      <c r="AT395" s="30">
        <f t="shared" si="189"/>
        <v>0</v>
      </c>
      <c r="AU395" s="30">
        <f t="shared" si="189"/>
        <v>0</v>
      </c>
      <c r="AV395" s="30">
        <f t="shared" si="189"/>
        <v>0</v>
      </c>
      <c r="AW395" s="30">
        <f t="shared" si="189"/>
        <v>0</v>
      </c>
      <c r="AX395" s="2">
        <f t="shared" si="182"/>
        <v>0</v>
      </c>
      <c r="AY395" s="2">
        <f t="shared" si="183"/>
        <v>0</v>
      </c>
      <c r="AZ395" s="2">
        <f t="shared" si="184"/>
        <v>0</v>
      </c>
    </row>
    <row r="396" spans="1:52" ht="18.75">
      <c r="A396" s="8"/>
      <c r="B396" s="33" t="s">
        <v>814</v>
      </c>
      <c r="C396" s="34" t="s">
        <v>815</v>
      </c>
      <c r="D396" s="35">
        <f>D397</f>
        <v>0</v>
      </c>
      <c r="E396" s="35">
        <f t="shared" ref="E396:AW396" si="190">E397</f>
        <v>0</v>
      </c>
      <c r="F396" s="35">
        <f t="shared" si="190"/>
        <v>0</v>
      </c>
      <c r="G396" s="35">
        <f t="shared" si="190"/>
        <v>0</v>
      </c>
      <c r="H396" s="35">
        <f t="shared" si="190"/>
        <v>0</v>
      </c>
      <c r="I396" s="35">
        <f t="shared" si="190"/>
        <v>0</v>
      </c>
      <c r="J396" s="35">
        <f t="shared" si="190"/>
        <v>0</v>
      </c>
      <c r="K396" s="35">
        <f t="shared" si="190"/>
        <v>0</v>
      </c>
      <c r="L396" s="35">
        <f t="shared" si="190"/>
        <v>0</v>
      </c>
      <c r="M396" s="35">
        <f t="shared" si="190"/>
        <v>0</v>
      </c>
      <c r="N396" s="35">
        <f t="shared" si="190"/>
        <v>0</v>
      </c>
      <c r="O396" s="35">
        <f t="shared" si="190"/>
        <v>0</v>
      </c>
      <c r="P396" s="35">
        <f t="shared" si="190"/>
        <v>0</v>
      </c>
      <c r="Q396" s="35">
        <f t="shared" si="190"/>
        <v>0</v>
      </c>
      <c r="R396" s="35">
        <f t="shared" si="190"/>
        <v>0</v>
      </c>
      <c r="S396" s="35">
        <f t="shared" si="190"/>
        <v>0</v>
      </c>
      <c r="T396" s="35">
        <f t="shared" si="190"/>
        <v>0</v>
      </c>
      <c r="U396" s="35">
        <f t="shared" si="190"/>
        <v>0</v>
      </c>
      <c r="V396" s="35">
        <f t="shared" si="190"/>
        <v>0</v>
      </c>
      <c r="W396" s="35">
        <f t="shared" si="190"/>
        <v>0</v>
      </c>
      <c r="X396" s="35">
        <f t="shared" si="190"/>
        <v>0</v>
      </c>
      <c r="Y396" s="35">
        <f t="shared" si="190"/>
        <v>0</v>
      </c>
      <c r="Z396" s="35">
        <f t="shared" si="190"/>
        <v>0</v>
      </c>
      <c r="AA396" s="35">
        <f t="shared" si="190"/>
        <v>0</v>
      </c>
      <c r="AB396" s="35">
        <f t="shared" si="190"/>
        <v>0</v>
      </c>
      <c r="AC396" s="35">
        <f t="shared" si="190"/>
        <v>0</v>
      </c>
      <c r="AD396" s="35">
        <f t="shared" si="190"/>
        <v>0</v>
      </c>
      <c r="AE396" s="35">
        <f t="shared" si="190"/>
        <v>0</v>
      </c>
      <c r="AF396" s="35">
        <f t="shared" si="190"/>
        <v>0</v>
      </c>
      <c r="AG396" s="35">
        <f t="shared" si="190"/>
        <v>0</v>
      </c>
      <c r="AH396" s="35">
        <f t="shared" si="190"/>
        <v>0</v>
      </c>
      <c r="AI396" s="35">
        <f t="shared" si="190"/>
        <v>0</v>
      </c>
      <c r="AJ396" s="35">
        <f t="shared" si="190"/>
        <v>0</v>
      </c>
      <c r="AK396" s="35">
        <f t="shared" si="190"/>
        <v>0</v>
      </c>
      <c r="AL396" s="35">
        <f t="shared" si="190"/>
        <v>0</v>
      </c>
      <c r="AM396" s="35">
        <f t="shared" si="190"/>
        <v>0</v>
      </c>
      <c r="AN396" s="35">
        <f t="shared" si="190"/>
        <v>0</v>
      </c>
      <c r="AO396" s="35">
        <f t="shared" si="190"/>
        <v>0</v>
      </c>
      <c r="AP396" s="35">
        <f t="shared" si="190"/>
        <v>0</v>
      </c>
      <c r="AQ396" s="35">
        <f t="shared" si="190"/>
        <v>0</v>
      </c>
      <c r="AR396" s="35">
        <f t="shared" si="190"/>
        <v>0</v>
      </c>
      <c r="AS396" s="35">
        <f t="shared" si="190"/>
        <v>0</v>
      </c>
      <c r="AT396" s="35">
        <f t="shared" si="190"/>
        <v>0</v>
      </c>
      <c r="AU396" s="35">
        <f t="shared" si="190"/>
        <v>0</v>
      </c>
      <c r="AV396" s="35">
        <f t="shared" si="190"/>
        <v>0</v>
      </c>
      <c r="AW396" s="35">
        <f t="shared" si="190"/>
        <v>0</v>
      </c>
      <c r="AX396" s="2">
        <f t="shared" si="182"/>
        <v>0</v>
      </c>
      <c r="AY396" s="2">
        <f t="shared" si="183"/>
        <v>0</v>
      </c>
      <c r="AZ396" s="2">
        <f t="shared" si="184"/>
        <v>0</v>
      </c>
    </row>
    <row r="397" spans="1:52" ht="15.75">
      <c r="A397" s="8"/>
      <c r="B397" s="9" t="s">
        <v>816</v>
      </c>
      <c r="C397" s="9" t="s">
        <v>815</v>
      </c>
      <c r="D397" s="12">
        <f>D398+D399</f>
        <v>0</v>
      </c>
      <c r="E397" s="12">
        <f t="shared" ref="E397:AW397" si="191">E398+E399</f>
        <v>0</v>
      </c>
      <c r="F397" s="12">
        <f t="shared" si="191"/>
        <v>0</v>
      </c>
      <c r="G397" s="12">
        <f t="shared" si="191"/>
        <v>0</v>
      </c>
      <c r="H397" s="12">
        <f t="shared" si="191"/>
        <v>0</v>
      </c>
      <c r="I397" s="12">
        <f t="shared" si="191"/>
        <v>0</v>
      </c>
      <c r="J397" s="12">
        <f t="shared" si="191"/>
        <v>0</v>
      </c>
      <c r="K397" s="12">
        <f t="shared" si="191"/>
        <v>0</v>
      </c>
      <c r="L397" s="12">
        <f t="shared" si="191"/>
        <v>0</v>
      </c>
      <c r="M397" s="12">
        <f t="shared" si="191"/>
        <v>0</v>
      </c>
      <c r="N397" s="12">
        <f t="shared" si="191"/>
        <v>0</v>
      </c>
      <c r="O397" s="12">
        <f t="shared" si="191"/>
        <v>0</v>
      </c>
      <c r="P397" s="12">
        <f t="shared" si="191"/>
        <v>0</v>
      </c>
      <c r="Q397" s="12">
        <f t="shared" si="191"/>
        <v>0</v>
      </c>
      <c r="R397" s="12">
        <f t="shared" si="191"/>
        <v>0</v>
      </c>
      <c r="S397" s="12">
        <f t="shared" si="191"/>
        <v>0</v>
      </c>
      <c r="T397" s="12">
        <f t="shared" si="191"/>
        <v>0</v>
      </c>
      <c r="U397" s="12">
        <f t="shared" si="191"/>
        <v>0</v>
      </c>
      <c r="V397" s="12">
        <f t="shared" si="191"/>
        <v>0</v>
      </c>
      <c r="W397" s="12">
        <f t="shared" si="191"/>
        <v>0</v>
      </c>
      <c r="X397" s="12">
        <f t="shared" si="191"/>
        <v>0</v>
      </c>
      <c r="Y397" s="12">
        <f t="shared" si="191"/>
        <v>0</v>
      </c>
      <c r="Z397" s="12">
        <f t="shared" si="191"/>
        <v>0</v>
      </c>
      <c r="AA397" s="12">
        <f t="shared" si="191"/>
        <v>0</v>
      </c>
      <c r="AB397" s="12">
        <f t="shared" si="191"/>
        <v>0</v>
      </c>
      <c r="AC397" s="12">
        <f t="shared" si="191"/>
        <v>0</v>
      </c>
      <c r="AD397" s="12">
        <f t="shared" si="191"/>
        <v>0</v>
      </c>
      <c r="AE397" s="12">
        <f t="shared" si="191"/>
        <v>0</v>
      </c>
      <c r="AF397" s="12">
        <f t="shared" si="191"/>
        <v>0</v>
      </c>
      <c r="AG397" s="12">
        <f t="shared" si="191"/>
        <v>0</v>
      </c>
      <c r="AH397" s="12">
        <f t="shared" si="191"/>
        <v>0</v>
      </c>
      <c r="AI397" s="12">
        <f t="shared" si="191"/>
        <v>0</v>
      </c>
      <c r="AJ397" s="12">
        <f t="shared" si="191"/>
        <v>0</v>
      </c>
      <c r="AK397" s="12">
        <f t="shared" si="191"/>
        <v>0</v>
      </c>
      <c r="AL397" s="12">
        <f t="shared" si="191"/>
        <v>0</v>
      </c>
      <c r="AM397" s="12">
        <f t="shared" si="191"/>
        <v>0</v>
      </c>
      <c r="AN397" s="12">
        <f t="shared" si="191"/>
        <v>0</v>
      </c>
      <c r="AO397" s="12">
        <f t="shared" si="191"/>
        <v>0</v>
      </c>
      <c r="AP397" s="12">
        <f t="shared" si="191"/>
        <v>0</v>
      </c>
      <c r="AQ397" s="12">
        <f t="shared" si="191"/>
        <v>0</v>
      </c>
      <c r="AR397" s="12">
        <f t="shared" si="191"/>
        <v>0</v>
      </c>
      <c r="AS397" s="12">
        <f t="shared" si="191"/>
        <v>0</v>
      </c>
      <c r="AT397" s="12">
        <f t="shared" si="191"/>
        <v>0</v>
      </c>
      <c r="AU397" s="12">
        <f t="shared" si="191"/>
        <v>0</v>
      </c>
      <c r="AV397" s="12">
        <f t="shared" si="191"/>
        <v>0</v>
      </c>
      <c r="AW397" s="12">
        <f t="shared" si="191"/>
        <v>0</v>
      </c>
      <c r="AX397" s="2">
        <f t="shared" si="182"/>
        <v>0</v>
      </c>
      <c r="AY397" s="2">
        <f t="shared" si="183"/>
        <v>0</v>
      </c>
      <c r="AZ397" s="2">
        <f t="shared" si="184"/>
        <v>0</v>
      </c>
    </row>
    <row r="398" spans="1:52" ht="31.5">
      <c r="A398" s="8"/>
      <c r="B398" s="10" t="s">
        <v>817</v>
      </c>
      <c r="C398" s="10" t="s">
        <v>818</v>
      </c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2">
        <f t="shared" ref="AT398:AT399" si="192">SUM(D398:AS398)</f>
        <v>0</v>
      </c>
      <c r="AU398" s="11"/>
      <c r="AV398" s="11"/>
      <c r="AW398" s="12">
        <f t="shared" ref="AW398:AW399" si="193">AT398+AU398+AV398</f>
        <v>0</v>
      </c>
      <c r="AX398" s="2">
        <f t="shared" si="182"/>
        <v>0</v>
      </c>
      <c r="AY398" s="2">
        <f t="shared" si="183"/>
        <v>0</v>
      </c>
      <c r="AZ398" s="2">
        <f t="shared" si="184"/>
        <v>0</v>
      </c>
    </row>
    <row r="399" spans="1:52" ht="31.5">
      <c r="A399" s="8"/>
      <c r="B399" s="10" t="s">
        <v>819</v>
      </c>
      <c r="C399" s="10" t="s">
        <v>820</v>
      </c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2">
        <f t="shared" si="192"/>
        <v>0</v>
      </c>
      <c r="AU399" s="11"/>
      <c r="AV399" s="11"/>
      <c r="AW399" s="12">
        <f t="shared" si="193"/>
        <v>0</v>
      </c>
      <c r="AX399" s="2">
        <f t="shared" si="182"/>
        <v>0</v>
      </c>
      <c r="AY399" s="2">
        <f t="shared" si="183"/>
        <v>0</v>
      </c>
      <c r="AZ399" s="2">
        <f t="shared" si="184"/>
        <v>0</v>
      </c>
    </row>
    <row r="400" spans="1:52" ht="18.75">
      <c r="A400" s="8"/>
      <c r="B400" s="33" t="s">
        <v>821</v>
      </c>
      <c r="C400" s="34" t="s">
        <v>822</v>
      </c>
      <c r="D400" s="35">
        <f>D401</f>
        <v>0</v>
      </c>
      <c r="E400" s="35">
        <f t="shared" ref="E400:AW400" si="194">E401</f>
        <v>0</v>
      </c>
      <c r="F400" s="35">
        <f t="shared" si="194"/>
        <v>0</v>
      </c>
      <c r="G400" s="35">
        <f t="shared" si="194"/>
        <v>0</v>
      </c>
      <c r="H400" s="35">
        <f t="shared" si="194"/>
        <v>0</v>
      </c>
      <c r="I400" s="35">
        <f t="shared" si="194"/>
        <v>0</v>
      </c>
      <c r="J400" s="35">
        <f t="shared" si="194"/>
        <v>0</v>
      </c>
      <c r="K400" s="35">
        <f t="shared" si="194"/>
        <v>0</v>
      </c>
      <c r="L400" s="35">
        <f t="shared" si="194"/>
        <v>0</v>
      </c>
      <c r="M400" s="35">
        <f t="shared" si="194"/>
        <v>0</v>
      </c>
      <c r="N400" s="35">
        <f t="shared" si="194"/>
        <v>0</v>
      </c>
      <c r="O400" s="35">
        <f t="shared" si="194"/>
        <v>0</v>
      </c>
      <c r="P400" s="35">
        <f t="shared" si="194"/>
        <v>0</v>
      </c>
      <c r="Q400" s="35">
        <f t="shared" si="194"/>
        <v>0</v>
      </c>
      <c r="R400" s="35">
        <f t="shared" si="194"/>
        <v>0</v>
      </c>
      <c r="S400" s="35">
        <f t="shared" si="194"/>
        <v>0</v>
      </c>
      <c r="T400" s="35">
        <f t="shared" si="194"/>
        <v>0</v>
      </c>
      <c r="U400" s="35">
        <f t="shared" si="194"/>
        <v>0</v>
      </c>
      <c r="V400" s="35">
        <f t="shared" si="194"/>
        <v>0</v>
      </c>
      <c r="W400" s="35">
        <f t="shared" si="194"/>
        <v>0</v>
      </c>
      <c r="X400" s="35">
        <f t="shared" si="194"/>
        <v>0</v>
      </c>
      <c r="Y400" s="35">
        <f t="shared" si="194"/>
        <v>0</v>
      </c>
      <c r="Z400" s="35">
        <f t="shared" si="194"/>
        <v>0</v>
      </c>
      <c r="AA400" s="35">
        <f t="shared" si="194"/>
        <v>0</v>
      </c>
      <c r="AB400" s="35">
        <f t="shared" si="194"/>
        <v>0</v>
      </c>
      <c r="AC400" s="35">
        <f t="shared" si="194"/>
        <v>0</v>
      </c>
      <c r="AD400" s="35">
        <f t="shared" si="194"/>
        <v>0</v>
      </c>
      <c r="AE400" s="35">
        <f t="shared" si="194"/>
        <v>0</v>
      </c>
      <c r="AF400" s="35">
        <f t="shared" si="194"/>
        <v>0</v>
      </c>
      <c r="AG400" s="35">
        <f t="shared" si="194"/>
        <v>0</v>
      </c>
      <c r="AH400" s="35">
        <f t="shared" si="194"/>
        <v>0</v>
      </c>
      <c r="AI400" s="35">
        <f t="shared" si="194"/>
        <v>0</v>
      </c>
      <c r="AJ400" s="35">
        <f t="shared" si="194"/>
        <v>0</v>
      </c>
      <c r="AK400" s="35">
        <f t="shared" si="194"/>
        <v>0</v>
      </c>
      <c r="AL400" s="35">
        <f t="shared" si="194"/>
        <v>0</v>
      </c>
      <c r="AM400" s="35">
        <f t="shared" si="194"/>
        <v>0</v>
      </c>
      <c r="AN400" s="35">
        <f t="shared" si="194"/>
        <v>0</v>
      </c>
      <c r="AO400" s="35">
        <f t="shared" si="194"/>
        <v>0</v>
      </c>
      <c r="AP400" s="35">
        <f t="shared" si="194"/>
        <v>0</v>
      </c>
      <c r="AQ400" s="35">
        <f t="shared" si="194"/>
        <v>0</v>
      </c>
      <c r="AR400" s="35">
        <f t="shared" si="194"/>
        <v>0</v>
      </c>
      <c r="AS400" s="35">
        <f t="shared" si="194"/>
        <v>0</v>
      </c>
      <c r="AT400" s="35">
        <f t="shared" si="194"/>
        <v>0</v>
      </c>
      <c r="AU400" s="35">
        <f t="shared" si="194"/>
        <v>0</v>
      </c>
      <c r="AV400" s="35">
        <f t="shared" si="194"/>
        <v>0</v>
      </c>
      <c r="AW400" s="35">
        <f t="shared" si="194"/>
        <v>0</v>
      </c>
      <c r="AX400" s="2">
        <f t="shared" si="182"/>
        <v>0</v>
      </c>
      <c r="AY400" s="2">
        <f t="shared" si="183"/>
        <v>0</v>
      </c>
      <c r="AZ400" s="2">
        <f t="shared" si="184"/>
        <v>0</v>
      </c>
    </row>
    <row r="401" spans="1:52" ht="47.25">
      <c r="A401" s="8"/>
      <c r="B401" s="9" t="s">
        <v>823</v>
      </c>
      <c r="C401" s="10" t="s">
        <v>824</v>
      </c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2">
        <f>SUM(D401:AS401)</f>
        <v>0</v>
      </c>
      <c r="AU401" s="11"/>
      <c r="AV401" s="11"/>
      <c r="AW401" s="12">
        <f>AT401+AU401+AV401</f>
        <v>0</v>
      </c>
      <c r="AX401" s="2">
        <f t="shared" si="182"/>
        <v>0</v>
      </c>
      <c r="AY401" s="2">
        <f t="shared" si="183"/>
        <v>0</v>
      </c>
      <c r="AZ401" s="2">
        <f t="shared" si="184"/>
        <v>0</v>
      </c>
    </row>
    <row r="402" spans="1:52" ht="18.75">
      <c r="A402" s="8"/>
      <c r="B402" s="33" t="s">
        <v>825</v>
      </c>
      <c r="C402" s="34" t="s">
        <v>826</v>
      </c>
      <c r="D402" s="35">
        <f>D403</f>
        <v>0</v>
      </c>
      <c r="E402" s="35">
        <f t="shared" ref="E402:AW402" si="195">E403</f>
        <v>0</v>
      </c>
      <c r="F402" s="35">
        <f t="shared" si="195"/>
        <v>0</v>
      </c>
      <c r="G402" s="35">
        <f t="shared" si="195"/>
        <v>0</v>
      </c>
      <c r="H402" s="35">
        <f t="shared" si="195"/>
        <v>0</v>
      </c>
      <c r="I402" s="35">
        <f t="shared" si="195"/>
        <v>0</v>
      </c>
      <c r="J402" s="35">
        <f t="shared" si="195"/>
        <v>0</v>
      </c>
      <c r="K402" s="35">
        <f t="shared" si="195"/>
        <v>0</v>
      </c>
      <c r="L402" s="35">
        <f t="shared" si="195"/>
        <v>0</v>
      </c>
      <c r="M402" s="35">
        <f t="shared" si="195"/>
        <v>0</v>
      </c>
      <c r="N402" s="35">
        <f t="shared" si="195"/>
        <v>0</v>
      </c>
      <c r="O402" s="35">
        <f t="shared" si="195"/>
        <v>0</v>
      </c>
      <c r="P402" s="35">
        <f t="shared" si="195"/>
        <v>0</v>
      </c>
      <c r="Q402" s="35">
        <f t="shared" si="195"/>
        <v>0</v>
      </c>
      <c r="R402" s="35">
        <f t="shared" si="195"/>
        <v>0</v>
      </c>
      <c r="S402" s="35">
        <f t="shared" si="195"/>
        <v>0</v>
      </c>
      <c r="T402" s="35">
        <f t="shared" si="195"/>
        <v>0</v>
      </c>
      <c r="U402" s="35">
        <f t="shared" si="195"/>
        <v>0</v>
      </c>
      <c r="V402" s="35">
        <f t="shared" si="195"/>
        <v>0</v>
      </c>
      <c r="W402" s="35">
        <f t="shared" si="195"/>
        <v>0</v>
      </c>
      <c r="X402" s="35">
        <f t="shared" si="195"/>
        <v>0</v>
      </c>
      <c r="Y402" s="35">
        <f t="shared" si="195"/>
        <v>0</v>
      </c>
      <c r="Z402" s="35">
        <f t="shared" si="195"/>
        <v>0</v>
      </c>
      <c r="AA402" s="35">
        <f t="shared" si="195"/>
        <v>0</v>
      </c>
      <c r="AB402" s="35">
        <f t="shared" si="195"/>
        <v>0</v>
      </c>
      <c r="AC402" s="35">
        <f t="shared" si="195"/>
        <v>0</v>
      </c>
      <c r="AD402" s="35">
        <f t="shared" si="195"/>
        <v>0</v>
      </c>
      <c r="AE402" s="35">
        <f t="shared" si="195"/>
        <v>0</v>
      </c>
      <c r="AF402" s="35">
        <f t="shared" si="195"/>
        <v>0</v>
      </c>
      <c r="AG402" s="35">
        <f t="shared" si="195"/>
        <v>0</v>
      </c>
      <c r="AH402" s="35">
        <f t="shared" si="195"/>
        <v>0</v>
      </c>
      <c r="AI402" s="35">
        <f t="shared" si="195"/>
        <v>0</v>
      </c>
      <c r="AJ402" s="35">
        <f t="shared" si="195"/>
        <v>0</v>
      </c>
      <c r="AK402" s="35">
        <f t="shared" si="195"/>
        <v>0</v>
      </c>
      <c r="AL402" s="35">
        <f t="shared" si="195"/>
        <v>0</v>
      </c>
      <c r="AM402" s="35">
        <f t="shared" si="195"/>
        <v>0</v>
      </c>
      <c r="AN402" s="35">
        <f t="shared" si="195"/>
        <v>0</v>
      </c>
      <c r="AO402" s="35">
        <f t="shared" si="195"/>
        <v>0</v>
      </c>
      <c r="AP402" s="35">
        <f t="shared" si="195"/>
        <v>0</v>
      </c>
      <c r="AQ402" s="35">
        <f t="shared" si="195"/>
        <v>0</v>
      </c>
      <c r="AR402" s="35">
        <f t="shared" si="195"/>
        <v>0</v>
      </c>
      <c r="AS402" s="35">
        <f t="shared" si="195"/>
        <v>0</v>
      </c>
      <c r="AT402" s="35">
        <f t="shared" si="195"/>
        <v>0</v>
      </c>
      <c r="AU402" s="35">
        <f t="shared" si="195"/>
        <v>0</v>
      </c>
      <c r="AV402" s="35">
        <f t="shared" si="195"/>
        <v>0</v>
      </c>
      <c r="AW402" s="35">
        <f t="shared" si="195"/>
        <v>0</v>
      </c>
      <c r="AX402" s="2">
        <f t="shared" si="182"/>
        <v>0</v>
      </c>
      <c r="AY402" s="2">
        <f t="shared" si="183"/>
        <v>0</v>
      </c>
      <c r="AZ402" s="2">
        <f t="shared" si="184"/>
        <v>0</v>
      </c>
    </row>
    <row r="403" spans="1:52" ht="31.5">
      <c r="A403" s="8"/>
      <c r="B403" s="9" t="s">
        <v>827</v>
      </c>
      <c r="C403" s="10" t="s">
        <v>828</v>
      </c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2">
        <f>SUM(D403:AS403)</f>
        <v>0</v>
      </c>
      <c r="AU403" s="11"/>
      <c r="AV403" s="11"/>
      <c r="AW403" s="12">
        <f>AT403+AU403+AV403</f>
        <v>0</v>
      </c>
      <c r="AX403" s="2">
        <f t="shared" si="182"/>
        <v>0</v>
      </c>
      <c r="AY403" s="2">
        <f t="shared" si="183"/>
        <v>0</v>
      </c>
      <c r="AZ403" s="2">
        <f t="shared" si="184"/>
        <v>0</v>
      </c>
    </row>
    <row r="404" spans="1:52" ht="18.75">
      <c r="A404" s="8"/>
      <c r="B404" s="33" t="s">
        <v>829</v>
      </c>
      <c r="C404" s="34" t="s">
        <v>830</v>
      </c>
      <c r="D404" s="35">
        <f>D405</f>
        <v>0</v>
      </c>
      <c r="E404" s="35">
        <f t="shared" ref="E404:AW404" si="196">E405</f>
        <v>0</v>
      </c>
      <c r="F404" s="35">
        <f t="shared" si="196"/>
        <v>0</v>
      </c>
      <c r="G404" s="35">
        <f t="shared" si="196"/>
        <v>0</v>
      </c>
      <c r="H404" s="35">
        <f t="shared" si="196"/>
        <v>0</v>
      </c>
      <c r="I404" s="35">
        <f t="shared" si="196"/>
        <v>0</v>
      </c>
      <c r="J404" s="35">
        <f t="shared" si="196"/>
        <v>0</v>
      </c>
      <c r="K404" s="35">
        <f t="shared" si="196"/>
        <v>0</v>
      </c>
      <c r="L404" s="35">
        <f t="shared" si="196"/>
        <v>0</v>
      </c>
      <c r="M404" s="35">
        <f t="shared" si="196"/>
        <v>0</v>
      </c>
      <c r="N404" s="35">
        <f t="shared" si="196"/>
        <v>0</v>
      </c>
      <c r="O404" s="35">
        <f t="shared" si="196"/>
        <v>0</v>
      </c>
      <c r="P404" s="35">
        <f t="shared" si="196"/>
        <v>0</v>
      </c>
      <c r="Q404" s="35">
        <f t="shared" si="196"/>
        <v>0</v>
      </c>
      <c r="R404" s="35">
        <f t="shared" si="196"/>
        <v>0</v>
      </c>
      <c r="S404" s="35">
        <f t="shared" si="196"/>
        <v>0</v>
      </c>
      <c r="T404" s="35">
        <f t="shared" si="196"/>
        <v>0</v>
      </c>
      <c r="U404" s="35">
        <f t="shared" si="196"/>
        <v>0</v>
      </c>
      <c r="V404" s="35">
        <f t="shared" si="196"/>
        <v>0</v>
      </c>
      <c r="W404" s="35">
        <f t="shared" si="196"/>
        <v>0</v>
      </c>
      <c r="X404" s="35">
        <f t="shared" si="196"/>
        <v>0</v>
      </c>
      <c r="Y404" s="35">
        <f t="shared" si="196"/>
        <v>0</v>
      </c>
      <c r="Z404" s="35">
        <f t="shared" si="196"/>
        <v>0</v>
      </c>
      <c r="AA404" s="35">
        <f t="shared" si="196"/>
        <v>0</v>
      </c>
      <c r="AB404" s="35">
        <f t="shared" si="196"/>
        <v>0</v>
      </c>
      <c r="AC404" s="35">
        <f t="shared" si="196"/>
        <v>0</v>
      </c>
      <c r="AD404" s="35">
        <f t="shared" si="196"/>
        <v>0</v>
      </c>
      <c r="AE404" s="35">
        <f t="shared" si="196"/>
        <v>0</v>
      </c>
      <c r="AF404" s="35">
        <f t="shared" si="196"/>
        <v>0</v>
      </c>
      <c r="AG404" s="35">
        <f t="shared" si="196"/>
        <v>0</v>
      </c>
      <c r="AH404" s="35">
        <f t="shared" si="196"/>
        <v>0</v>
      </c>
      <c r="AI404" s="35">
        <f t="shared" si="196"/>
        <v>0</v>
      </c>
      <c r="AJ404" s="35">
        <f t="shared" si="196"/>
        <v>0</v>
      </c>
      <c r="AK404" s="35">
        <f t="shared" si="196"/>
        <v>0</v>
      </c>
      <c r="AL404" s="35">
        <f t="shared" si="196"/>
        <v>0</v>
      </c>
      <c r="AM404" s="35">
        <f t="shared" si="196"/>
        <v>0</v>
      </c>
      <c r="AN404" s="35">
        <f t="shared" si="196"/>
        <v>0</v>
      </c>
      <c r="AO404" s="35">
        <f t="shared" si="196"/>
        <v>0</v>
      </c>
      <c r="AP404" s="35">
        <f t="shared" si="196"/>
        <v>0</v>
      </c>
      <c r="AQ404" s="35">
        <f t="shared" si="196"/>
        <v>0</v>
      </c>
      <c r="AR404" s="35">
        <f t="shared" si="196"/>
        <v>0</v>
      </c>
      <c r="AS404" s="35">
        <f t="shared" si="196"/>
        <v>0</v>
      </c>
      <c r="AT404" s="35">
        <f t="shared" si="196"/>
        <v>0</v>
      </c>
      <c r="AU404" s="35">
        <f t="shared" si="196"/>
        <v>0</v>
      </c>
      <c r="AV404" s="35">
        <f t="shared" si="196"/>
        <v>0</v>
      </c>
      <c r="AW404" s="35">
        <f t="shared" si="196"/>
        <v>0</v>
      </c>
      <c r="AX404" s="2">
        <f t="shared" si="182"/>
        <v>0</v>
      </c>
      <c r="AY404" s="2">
        <f t="shared" si="183"/>
        <v>0</v>
      </c>
      <c r="AZ404" s="2">
        <f t="shared" si="184"/>
        <v>0</v>
      </c>
    </row>
    <row r="405" spans="1:52" ht="15.75">
      <c r="A405" s="8"/>
      <c r="B405" s="9" t="s">
        <v>831</v>
      </c>
      <c r="C405" s="9" t="s">
        <v>830</v>
      </c>
      <c r="D405" s="12">
        <f>SUM(D406:D408)</f>
        <v>0</v>
      </c>
      <c r="E405" s="12">
        <f t="shared" ref="E405:AW405" si="197">SUM(E406:E408)</f>
        <v>0</v>
      </c>
      <c r="F405" s="12">
        <f t="shared" si="197"/>
        <v>0</v>
      </c>
      <c r="G405" s="12">
        <f t="shared" si="197"/>
        <v>0</v>
      </c>
      <c r="H405" s="12">
        <f t="shared" si="197"/>
        <v>0</v>
      </c>
      <c r="I405" s="12">
        <f t="shared" si="197"/>
        <v>0</v>
      </c>
      <c r="J405" s="12">
        <f t="shared" si="197"/>
        <v>0</v>
      </c>
      <c r="K405" s="12">
        <f t="shared" si="197"/>
        <v>0</v>
      </c>
      <c r="L405" s="12">
        <f t="shared" si="197"/>
        <v>0</v>
      </c>
      <c r="M405" s="12">
        <f t="shared" si="197"/>
        <v>0</v>
      </c>
      <c r="N405" s="12">
        <f t="shared" si="197"/>
        <v>0</v>
      </c>
      <c r="O405" s="12">
        <f t="shared" si="197"/>
        <v>0</v>
      </c>
      <c r="P405" s="12">
        <f t="shared" si="197"/>
        <v>0</v>
      </c>
      <c r="Q405" s="12">
        <f t="shared" si="197"/>
        <v>0</v>
      </c>
      <c r="R405" s="12">
        <f t="shared" si="197"/>
        <v>0</v>
      </c>
      <c r="S405" s="12">
        <f t="shared" si="197"/>
        <v>0</v>
      </c>
      <c r="T405" s="12">
        <f t="shared" si="197"/>
        <v>0</v>
      </c>
      <c r="U405" s="12">
        <f t="shared" si="197"/>
        <v>0</v>
      </c>
      <c r="V405" s="12">
        <f t="shared" si="197"/>
        <v>0</v>
      </c>
      <c r="W405" s="12">
        <f t="shared" si="197"/>
        <v>0</v>
      </c>
      <c r="X405" s="12">
        <f t="shared" si="197"/>
        <v>0</v>
      </c>
      <c r="Y405" s="12">
        <f t="shared" si="197"/>
        <v>0</v>
      </c>
      <c r="Z405" s="12">
        <f t="shared" si="197"/>
        <v>0</v>
      </c>
      <c r="AA405" s="12">
        <f t="shared" si="197"/>
        <v>0</v>
      </c>
      <c r="AB405" s="12">
        <f t="shared" si="197"/>
        <v>0</v>
      </c>
      <c r="AC405" s="12">
        <f t="shared" si="197"/>
        <v>0</v>
      </c>
      <c r="AD405" s="12">
        <f t="shared" si="197"/>
        <v>0</v>
      </c>
      <c r="AE405" s="12">
        <f t="shared" si="197"/>
        <v>0</v>
      </c>
      <c r="AF405" s="12">
        <f t="shared" si="197"/>
        <v>0</v>
      </c>
      <c r="AG405" s="12">
        <f t="shared" si="197"/>
        <v>0</v>
      </c>
      <c r="AH405" s="12">
        <f t="shared" si="197"/>
        <v>0</v>
      </c>
      <c r="AI405" s="12">
        <f t="shared" si="197"/>
        <v>0</v>
      </c>
      <c r="AJ405" s="12">
        <f t="shared" si="197"/>
        <v>0</v>
      </c>
      <c r="AK405" s="12">
        <f t="shared" si="197"/>
        <v>0</v>
      </c>
      <c r="AL405" s="12">
        <f t="shared" si="197"/>
        <v>0</v>
      </c>
      <c r="AM405" s="12">
        <f t="shared" si="197"/>
        <v>0</v>
      </c>
      <c r="AN405" s="12">
        <f t="shared" si="197"/>
        <v>0</v>
      </c>
      <c r="AO405" s="12">
        <f t="shared" si="197"/>
        <v>0</v>
      </c>
      <c r="AP405" s="12">
        <f t="shared" si="197"/>
        <v>0</v>
      </c>
      <c r="AQ405" s="12">
        <f t="shared" si="197"/>
        <v>0</v>
      </c>
      <c r="AR405" s="12">
        <f t="shared" si="197"/>
        <v>0</v>
      </c>
      <c r="AS405" s="12">
        <f t="shared" si="197"/>
        <v>0</v>
      </c>
      <c r="AT405" s="12">
        <f t="shared" si="197"/>
        <v>0</v>
      </c>
      <c r="AU405" s="12">
        <f t="shared" si="197"/>
        <v>0</v>
      </c>
      <c r="AV405" s="12">
        <f t="shared" si="197"/>
        <v>0</v>
      </c>
      <c r="AW405" s="12">
        <f t="shared" si="197"/>
        <v>0</v>
      </c>
      <c r="AX405" s="2">
        <f t="shared" si="182"/>
        <v>0</v>
      </c>
      <c r="AY405" s="2">
        <f t="shared" si="183"/>
        <v>0</v>
      </c>
      <c r="AZ405" s="2">
        <f t="shared" si="184"/>
        <v>0</v>
      </c>
    </row>
    <row r="406" spans="1:52" ht="31.5">
      <c r="A406" s="8"/>
      <c r="B406" s="10" t="s">
        <v>832</v>
      </c>
      <c r="C406" s="10" t="s">
        <v>833</v>
      </c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2">
        <f t="shared" ref="AT406:AT408" si="198">SUM(D406:AS406)</f>
        <v>0</v>
      </c>
      <c r="AU406" s="11"/>
      <c r="AV406" s="11"/>
      <c r="AW406" s="12">
        <f t="shared" ref="AW406:AW408" si="199">AT406+AU406+AV406</f>
        <v>0</v>
      </c>
      <c r="AX406" s="2">
        <f t="shared" si="182"/>
        <v>0</v>
      </c>
      <c r="AY406" s="2">
        <f t="shared" si="183"/>
        <v>0</v>
      </c>
      <c r="AZ406" s="2">
        <f t="shared" si="184"/>
        <v>0</v>
      </c>
    </row>
    <row r="407" spans="1:52" ht="47.25">
      <c r="A407" s="8"/>
      <c r="B407" s="10" t="s">
        <v>834</v>
      </c>
      <c r="C407" s="10" t="s">
        <v>835</v>
      </c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2">
        <f t="shared" si="198"/>
        <v>0</v>
      </c>
      <c r="AU407" s="11"/>
      <c r="AV407" s="11"/>
      <c r="AW407" s="12">
        <f t="shared" si="199"/>
        <v>0</v>
      </c>
      <c r="AX407" s="2">
        <f t="shared" si="182"/>
        <v>0</v>
      </c>
      <c r="AY407" s="2">
        <f t="shared" si="183"/>
        <v>0</v>
      </c>
      <c r="AZ407" s="2">
        <f t="shared" si="184"/>
        <v>0</v>
      </c>
    </row>
    <row r="408" spans="1:52" ht="47.25">
      <c r="A408" s="8"/>
      <c r="B408" s="10" t="s">
        <v>836</v>
      </c>
      <c r="C408" s="10" t="s">
        <v>837</v>
      </c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2">
        <f t="shared" si="198"/>
        <v>0</v>
      </c>
      <c r="AU408" s="11"/>
      <c r="AV408" s="11"/>
      <c r="AW408" s="12">
        <f t="shared" si="199"/>
        <v>0</v>
      </c>
      <c r="AX408" s="2">
        <f t="shared" si="182"/>
        <v>0</v>
      </c>
      <c r="AY408" s="2">
        <f t="shared" si="183"/>
        <v>0</v>
      </c>
      <c r="AZ408" s="2">
        <f t="shared" si="184"/>
        <v>0</v>
      </c>
    </row>
    <row r="409" spans="1:52" ht="18.75">
      <c r="A409" s="8"/>
      <c r="B409" s="33" t="s">
        <v>838</v>
      </c>
      <c r="C409" s="34" t="s">
        <v>839</v>
      </c>
      <c r="D409" s="35">
        <f>D410</f>
        <v>0</v>
      </c>
      <c r="E409" s="35">
        <f t="shared" ref="E409:AW409" si="200">E410</f>
        <v>0</v>
      </c>
      <c r="F409" s="35">
        <f t="shared" si="200"/>
        <v>0</v>
      </c>
      <c r="G409" s="35">
        <f t="shared" si="200"/>
        <v>0</v>
      </c>
      <c r="H409" s="35">
        <f t="shared" si="200"/>
        <v>0</v>
      </c>
      <c r="I409" s="35">
        <f t="shared" si="200"/>
        <v>0</v>
      </c>
      <c r="J409" s="35">
        <f t="shared" si="200"/>
        <v>0</v>
      </c>
      <c r="K409" s="35">
        <f t="shared" si="200"/>
        <v>0</v>
      </c>
      <c r="L409" s="35">
        <f t="shared" si="200"/>
        <v>0</v>
      </c>
      <c r="M409" s="35">
        <f t="shared" si="200"/>
        <v>0</v>
      </c>
      <c r="N409" s="35">
        <f t="shared" si="200"/>
        <v>0</v>
      </c>
      <c r="O409" s="35">
        <f t="shared" si="200"/>
        <v>0</v>
      </c>
      <c r="P409" s="35">
        <f t="shared" si="200"/>
        <v>0</v>
      </c>
      <c r="Q409" s="35">
        <f t="shared" si="200"/>
        <v>0</v>
      </c>
      <c r="R409" s="35">
        <f t="shared" si="200"/>
        <v>0</v>
      </c>
      <c r="S409" s="35">
        <f t="shared" si="200"/>
        <v>0</v>
      </c>
      <c r="T409" s="35">
        <f t="shared" si="200"/>
        <v>0</v>
      </c>
      <c r="U409" s="35">
        <f t="shared" si="200"/>
        <v>0</v>
      </c>
      <c r="V409" s="35">
        <f t="shared" si="200"/>
        <v>0</v>
      </c>
      <c r="W409" s="35">
        <f t="shared" si="200"/>
        <v>0</v>
      </c>
      <c r="X409" s="35">
        <f t="shared" si="200"/>
        <v>0</v>
      </c>
      <c r="Y409" s="35">
        <f t="shared" si="200"/>
        <v>0</v>
      </c>
      <c r="Z409" s="35">
        <f t="shared" si="200"/>
        <v>0</v>
      </c>
      <c r="AA409" s="35">
        <f t="shared" si="200"/>
        <v>0</v>
      </c>
      <c r="AB409" s="35">
        <f t="shared" si="200"/>
        <v>0</v>
      </c>
      <c r="AC409" s="35">
        <f t="shared" si="200"/>
        <v>0</v>
      </c>
      <c r="AD409" s="35">
        <f t="shared" si="200"/>
        <v>0</v>
      </c>
      <c r="AE409" s="35">
        <f t="shared" si="200"/>
        <v>0</v>
      </c>
      <c r="AF409" s="35">
        <f t="shared" si="200"/>
        <v>0</v>
      </c>
      <c r="AG409" s="35">
        <f t="shared" si="200"/>
        <v>0</v>
      </c>
      <c r="AH409" s="35">
        <f t="shared" si="200"/>
        <v>0</v>
      </c>
      <c r="AI409" s="35">
        <f t="shared" si="200"/>
        <v>0</v>
      </c>
      <c r="AJ409" s="35">
        <f t="shared" si="200"/>
        <v>0</v>
      </c>
      <c r="AK409" s="35">
        <f t="shared" si="200"/>
        <v>0</v>
      </c>
      <c r="AL409" s="35">
        <f t="shared" si="200"/>
        <v>0</v>
      </c>
      <c r="AM409" s="35">
        <f t="shared" si="200"/>
        <v>0</v>
      </c>
      <c r="AN409" s="35">
        <f t="shared" si="200"/>
        <v>0</v>
      </c>
      <c r="AO409" s="35">
        <f t="shared" si="200"/>
        <v>0</v>
      </c>
      <c r="AP409" s="35">
        <f t="shared" si="200"/>
        <v>0</v>
      </c>
      <c r="AQ409" s="35">
        <f t="shared" si="200"/>
        <v>0</v>
      </c>
      <c r="AR409" s="35">
        <f t="shared" si="200"/>
        <v>0</v>
      </c>
      <c r="AS409" s="35">
        <f t="shared" si="200"/>
        <v>0</v>
      </c>
      <c r="AT409" s="35">
        <f t="shared" si="200"/>
        <v>0</v>
      </c>
      <c r="AU409" s="35">
        <f t="shared" si="200"/>
        <v>0</v>
      </c>
      <c r="AV409" s="35">
        <f t="shared" si="200"/>
        <v>0</v>
      </c>
      <c r="AW409" s="35">
        <f t="shared" si="200"/>
        <v>0</v>
      </c>
      <c r="AX409" s="2">
        <f t="shared" si="182"/>
        <v>0</v>
      </c>
      <c r="AY409" s="2">
        <f t="shared" si="183"/>
        <v>0</v>
      </c>
      <c r="AZ409" s="2">
        <f t="shared" si="184"/>
        <v>0</v>
      </c>
    </row>
    <row r="410" spans="1:52" ht="15.75">
      <c r="A410" s="8"/>
      <c r="B410" s="9" t="s">
        <v>840</v>
      </c>
      <c r="C410" s="9" t="s">
        <v>839</v>
      </c>
      <c r="D410" s="12">
        <f>SUM(D411:D418)</f>
        <v>0</v>
      </c>
      <c r="E410" s="12">
        <f t="shared" ref="E410:AW410" si="201">SUM(E411:E418)</f>
        <v>0</v>
      </c>
      <c r="F410" s="12">
        <f t="shared" si="201"/>
        <v>0</v>
      </c>
      <c r="G410" s="12">
        <f t="shared" si="201"/>
        <v>0</v>
      </c>
      <c r="H410" s="12">
        <f t="shared" si="201"/>
        <v>0</v>
      </c>
      <c r="I410" s="12">
        <f t="shared" si="201"/>
        <v>0</v>
      </c>
      <c r="J410" s="12">
        <f t="shared" si="201"/>
        <v>0</v>
      </c>
      <c r="K410" s="12">
        <f t="shared" si="201"/>
        <v>0</v>
      </c>
      <c r="L410" s="12">
        <f t="shared" si="201"/>
        <v>0</v>
      </c>
      <c r="M410" s="12">
        <f t="shared" si="201"/>
        <v>0</v>
      </c>
      <c r="N410" s="12">
        <f t="shared" si="201"/>
        <v>0</v>
      </c>
      <c r="O410" s="12">
        <f t="shared" si="201"/>
        <v>0</v>
      </c>
      <c r="P410" s="12">
        <f t="shared" si="201"/>
        <v>0</v>
      </c>
      <c r="Q410" s="12">
        <f t="shared" si="201"/>
        <v>0</v>
      </c>
      <c r="R410" s="12">
        <f t="shared" si="201"/>
        <v>0</v>
      </c>
      <c r="S410" s="12">
        <f t="shared" si="201"/>
        <v>0</v>
      </c>
      <c r="T410" s="12">
        <f t="shared" si="201"/>
        <v>0</v>
      </c>
      <c r="U410" s="12">
        <f t="shared" si="201"/>
        <v>0</v>
      </c>
      <c r="V410" s="12">
        <f t="shared" si="201"/>
        <v>0</v>
      </c>
      <c r="W410" s="12">
        <f t="shared" si="201"/>
        <v>0</v>
      </c>
      <c r="X410" s="12">
        <f t="shared" si="201"/>
        <v>0</v>
      </c>
      <c r="Y410" s="12">
        <f t="shared" si="201"/>
        <v>0</v>
      </c>
      <c r="Z410" s="12">
        <f t="shared" si="201"/>
        <v>0</v>
      </c>
      <c r="AA410" s="12">
        <f t="shared" si="201"/>
        <v>0</v>
      </c>
      <c r="AB410" s="12">
        <f t="shared" si="201"/>
        <v>0</v>
      </c>
      <c r="AC410" s="12">
        <f t="shared" si="201"/>
        <v>0</v>
      </c>
      <c r="AD410" s="12">
        <f t="shared" si="201"/>
        <v>0</v>
      </c>
      <c r="AE410" s="12">
        <f t="shared" si="201"/>
        <v>0</v>
      </c>
      <c r="AF410" s="12">
        <f t="shared" si="201"/>
        <v>0</v>
      </c>
      <c r="AG410" s="12">
        <f t="shared" si="201"/>
        <v>0</v>
      </c>
      <c r="AH410" s="12">
        <f t="shared" si="201"/>
        <v>0</v>
      </c>
      <c r="AI410" s="12">
        <f t="shared" si="201"/>
        <v>0</v>
      </c>
      <c r="AJ410" s="12">
        <f t="shared" si="201"/>
        <v>0</v>
      </c>
      <c r="AK410" s="12">
        <f t="shared" si="201"/>
        <v>0</v>
      </c>
      <c r="AL410" s="12">
        <f t="shared" si="201"/>
        <v>0</v>
      </c>
      <c r="AM410" s="12">
        <f t="shared" si="201"/>
        <v>0</v>
      </c>
      <c r="AN410" s="12">
        <f t="shared" si="201"/>
        <v>0</v>
      </c>
      <c r="AO410" s="12">
        <f t="shared" si="201"/>
        <v>0</v>
      </c>
      <c r="AP410" s="12">
        <f t="shared" si="201"/>
        <v>0</v>
      </c>
      <c r="AQ410" s="12">
        <f t="shared" si="201"/>
        <v>0</v>
      </c>
      <c r="AR410" s="12">
        <f t="shared" si="201"/>
        <v>0</v>
      </c>
      <c r="AS410" s="12">
        <f t="shared" si="201"/>
        <v>0</v>
      </c>
      <c r="AT410" s="12">
        <f t="shared" si="201"/>
        <v>0</v>
      </c>
      <c r="AU410" s="12">
        <f t="shared" si="201"/>
        <v>0</v>
      </c>
      <c r="AV410" s="12">
        <f t="shared" si="201"/>
        <v>0</v>
      </c>
      <c r="AW410" s="12">
        <f t="shared" si="201"/>
        <v>0</v>
      </c>
      <c r="AX410" s="2">
        <f t="shared" si="182"/>
        <v>0</v>
      </c>
      <c r="AY410" s="2">
        <f t="shared" si="183"/>
        <v>0</v>
      </c>
      <c r="AZ410" s="2">
        <f t="shared" si="184"/>
        <v>0</v>
      </c>
    </row>
    <row r="411" spans="1:52" ht="31.5">
      <c r="A411" s="8"/>
      <c r="B411" s="10" t="s">
        <v>841</v>
      </c>
      <c r="C411" s="10" t="s">
        <v>842</v>
      </c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2">
        <f t="shared" ref="AT411:AT418" si="202">SUM(D411:AS411)</f>
        <v>0</v>
      </c>
      <c r="AU411" s="11"/>
      <c r="AV411" s="11"/>
      <c r="AW411" s="12">
        <f t="shared" ref="AW411:AW418" si="203">AT411+AU411+AV411</f>
        <v>0</v>
      </c>
      <c r="AX411" s="2">
        <f t="shared" si="182"/>
        <v>0</v>
      </c>
      <c r="AY411" s="2">
        <f t="shared" si="183"/>
        <v>0</v>
      </c>
      <c r="AZ411" s="2">
        <f t="shared" si="184"/>
        <v>0</v>
      </c>
    </row>
    <row r="412" spans="1:52" ht="15.75">
      <c r="A412" s="8"/>
      <c r="B412" s="10" t="s">
        <v>843</v>
      </c>
      <c r="C412" s="10" t="s">
        <v>844</v>
      </c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2">
        <f t="shared" si="202"/>
        <v>0</v>
      </c>
      <c r="AU412" s="11"/>
      <c r="AV412" s="11"/>
      <c r="AW412" s="12">
        <f t="shared" si="203"/>
        <v>0</v>
      </c>
      <c r="AX412" s="2">
        <f t="shared" si="182"/>
        <v>0</v>
      </c>
      <c r="AY412" s="2">
        <f t="shared" si="183"/>
        <v>0</v>
      </c>
      <c r="AZ412" s="2">
        <f t="shared" si="184"/>
        <v>0</v>
      </c>
    </row>
    <row r="413" spans="1:52" ht="15.75">
      <c r="A413" s="8"/>
      <c r="B413" s="10" t="s">
        <v>845</v>
      </c>
      <c r="C413" s="10" t="s">
        <v>846</v>
      </c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2">
        <f t="shared" si="202"/>
        <v>0</v>
      </c>
      <c r="AU413" s="11"/>
      <c r="AV413" s="11"/>
      <c r="AW413" s="12">
        <f t="shared" si="203"/>
        <v>0</v>
      </c>
      <c r="AX413" s="2">
        <f t="shared" si="182"/>
        <v>0</v>
      </c>
      <c r="AY413" s="2">
        <f t="shared" si="183"/>
        <v>0</v>
      </c>
      <c r="AZ413" s="2">
        <f t="shared" si="184"/>
        <v>0</v>
      </c>
    </row>
    <row r="414" spans="1:52" ht="15.75">
      <c r="A414" s="8"/>
      <c r="B414" s="10" t="s">
        <v>847</v>
      </c>
      <c r="C414" s="10" t="s">
        <v>848</v>
      </c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2">
        <f t="shared" si="202"/>
        <v>0</v>
      </c>
      <c r="AU414" s="11"/>
      <c r="AV414" s="11"/>
      <c r="AW414" s="12">
        <f t="shared" si="203"/>
        <v>0</v>
      </c>
      <c r="AX414" s="2">
        <f t="shared" si="182"/>
        <v>0</v>
      </c>
      <c r="AY414" s="2">
        <f t="shared" si="183"/>
        <v>0</v>
      </c>
      <c r="AZ414" s="2">
        <f t="shared" si="184"/>
        <v>0</v>
      </c>
    </row>
    <row r="415" spans="1:52" ht="15.75">
      <c r="A415" s="8"/>
      <c r="B415" s="10" t="s">
        <v>849</v>
      </c>
      <c r="C415" s="10" t="s">
        <v>850</v>
      </c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2">
        <f t="shared" si="202"/>
        <v>0</v>
      </c>
      <c r="AU415" s="11"/>
      <c r="AV415" s="11"/>
      <c r="AW415" s="12">
        <f t="shared" si="203"/>
        <v>0</v>
      </c>
      <c r="AX415" s="2">
        <f t="shared" si="182"/>
        <v>0</v>
      </c>
      <c r="AY415" s="2">
        <f t="shared" si="183"/>
        <v>0</v>
      </c>
      <c r="AZ415" s="2">
        <f t="shared" si="184"/>
        <v>0</v>
      </c>
    </row>
    <row r="416" spans="1:52" ht="15.75">
      <c r="A416" s="8"/>
      <c r="B416" s="10" t="s">
        <v>851</v>
      </c>
      <c r="C416" s="10" t="s">
        <v>852</v>
      </c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2">
        <f t="shared" si="202"/>
        <v>0</v>
      </c>
      <c r="AU416" s="11"/>
      <c r="AV416" s="11"/>
      <c r="AW416" s="12">
        <f t="shared" si="203"/>
        <v>0</v>
      </c>
      <c r="AX416" s="2">
        <f t="shared" si="182"/>
        <v>0</v>
      </c>
      <c r="AY416" s="2">
        <f t="shared" si="183"/>
        <v>0</v>
      </c>
      <c r="AZ416" s="2">
        <f t="shared" si="184"/>
        <v>0</v>
      </c>
    </row>
    <row r="417" spans="1:52" ht="15.75">
      <c r="A417" s="8"/>
      <c r="B417" s="10" t="s">
        <v>853</v>
      </c>
      <c r="C417" s="10" t="s">
        <v>854</v>
      </c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2">
        <f t="shared" si="202"/>
        <v>0</v>
      </c>
      <c r="AU417" s="11"/>
      <c r="AV417" s="11"/>
      <c r="AW417" s="12">
        <f t="shared" si="203"/>
        <v>0</v>
      </c>
      <c r="AX417" s="2">
        <f t="shared" si="182"/>
        <v>0</v>
      </c>
      <c r="AY417" s="2">
        <f t="shared" si="183"/>
        <v>0</v>
      </c>
      <c r="AZ417" s="2">
        <f t="shared" si="184"/>
        <v>0</v>
      </c>
    </row>
    <row r="418" spans="1:52" ht="31.5">
      <c r="A418" s="8"/>
      <c r="B418" s="10" t="s">
        <v>855</v>
      </c>
      <c r="C418" s="10" t="s">
        <v>856</v>
      </c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2">
        <f t="shared" si="202"/>
        <v>0</v>
      </c>
      <c r="AU418" s="11"/>
      <c r="AV418" s="11"/>
      <c r="AW418" s="12">
        <f t="shared" si="203"/>
        <v>0</v>
      </c>
      <c r="AX418" s="2">
        <f t="shared" si="182"/>
        <v>0</v>
      </c>
      <c r="AY418" s="2">
        <f t="shared" si="183"/>
        <v>0</v>
      </c>
      <c r="AZ418" s="2">
        <f t="shared" si="184"/>
        <v>0</v>
      </c>
    </row>
    <row r="419" spans="1:52" ht="37.5">
      <c r="A419" s="8"/>
      <c r="B419" s="33" t="s">
        <v>857</v>
      </c>
      <c r="C419" s="34" t="s">
        <v>858</v>
      </c>
      <c r="D419" s="35">
        <f>D420</f>
        <v>0</v>
      </c>
      <c r="E419" s="35">
        <f t="shared" ref="E419:AW419" si="204">E420</f>
        <v>0</v>
      </c>
      <c r="F419" s="35">
        <f t="shared" si="204"/>
        <v>0</v>
      </c>
      <c r="G419" s="35">
        <f t="shared" si="204"/>
        <v>0</v>
      </c>
      <c r="H419" s="35">
        <f t="shared" si="204"/>
        <v>0</v>
      </c>
      <c r="I419" s="35">
        <f t="shared" si="204"/>
        <v>0</v>
      </c>
      <c r="J419" s="35">
        <f t="shared" si="204"/>
        <v>0</v>
      </c>
      <c r="K419" s="35">
        <f t="shared" si="204"/>
        <v>0</v>
      </c>
      <c r="L419" s="35">
        <f t="shared" si="204"/>
        <v>0</v>
      </c>
      <c r="M419" s="35">
        <f t="shared" si="204"/>
        <v>0</v>
      </c>
      <c r="N419" s="35">
        <f t="shared" si="204"/>
        <v>0</v>
      </c>
      <c r="O419" s="35">
        <f t="shared" si="204"/>
        <v>0</v>
      </c>
      <c r="P419" s="35">
        <f t="shared" si="204"/>
        <v>0</v>
      </c>
      <c r="Q419" s="35">
        <f t="shared" si="204"/>
        <v>0</v>
      </c>
      <c r="R419" s="35">
        <f t="shared" si="204"/>
        <v>0</v>
      </c>
      <c r="S419" s="35">
        <f t="shared" si="204"/>
        <v>0</v>
      </c>
      <c r="T419" s="35">
        <f t="shared" si="204"/>
        <v>0</v>
      </c>
      <c r="U419" s="35">
        <f t="shared" si="204"/>
        <v>0</v>
      </c>
      <c r="V419" s="35">
        <f t="shared" si="204"/>
        <v>0</v>
      </c>
      <c r="W419" s="35">
        <f t="shared" si="204"/>
        <v>0</v>
      </c>
      <c r="X419" s="35">
        <f t="shared" si="204"/>
        <v>0</v>
      </c>
      <c r="Y419" s="35">
        <f t="shared" si="204"/>
        <v>0</v>
      </c>
      <c r="Z419" s="35">
        <f t="shared" si="204"/>
        <v>0</v>
      </c>
      <c r="AA419" s="35">
        <f t="shared" si="204"/>
        <v>0</v>
      </c>
      <c r="AB419" s="35">
        <f t="shared" si="204"/>
        <v>0</v>
      </c>
      <c r="AC419" s="35">
        <f t="shared" si="204"/>
        <v>0</v>
      </c>
      <c r="AD419" s="35">
        <f t="shared" si="204"/>
        <v>0</v>
      </c>
      <c r="AE419" s="35">
        <f t="shared" si="204"/>
        <v>0</v>
      </c>
      <c r="AF419" s="35">
        <f t="shared" si="204"/>
        <v>0</v>
      </c>
      <c r="AG419" s="35">
        <f t="shared" si="204"/>
        <v>0</v>
      </c>
      <c r="AH419" s="35">
        <f t="shared" si="204"/>
        <v>0</v>
      </c>
      <c r="AI419" s="35">
        <f t="shared" si="204"/>
        <v>0</v>
      </c>
      <c r="AJ419" s="35">
        <f t="shared" si="204"/>
        <v>0</v>
      </c>
      <c r="AK419" s="35">
        <f t="shared" si="204"/>
        <v>0</v>
      </c>
      <c r="AL419" s="35">
        <f t="shared" si="204"/>
        <v>0</v>
      </c>
      <c r="AM419" s="35">
        <f t="shared" si="204"/>
        <v>0</v>
      </c>
      <c r="AN419" s="35">
        <f t="shared" si="204"/>
        <v>0</v>
      </c>
      <c r="AO419" s="35">
        <f t="shared" si="204"/>
        <v>0</v>
      </c>
      <c r="AP419" s="35">
        <f t="shared" si="204"/>
        <v>0</v>
      </c>
      <c r="AQ419" s="35">
        <f t="shared" si="204"/>
        <v>0</v>
      </c>
      <c r="AR419" s="35">
        <f t="shared" si="204"/>
        <v>0</v>
      </c>
      <c r="AS419" s="35">
        <f t="shared" si="204"/>
        <v>0</v>
      </c>
      <c r="AT419" s="35">
        <f t="shared" si="204"/>
        <v>0</v>
      </c>
      <c r="AU419" s="35">
        <f t="shared" si="204"/>
        <v>0</v>
      </c>
      <c r="AV419" s="35">
        <f t="shared" si="204"/>
        <v>0</v>
      </c>
      <c r="AW419" s="35">
        <f t="shared" si="204"/>
        <v>0</v>
      </c>
      <c r="AX419" s="2">
        <f t="shared" si="182"/>
        <v>0</v>
      </c>
      <c r="AY419" s="2">
        <f t="shared" si="183"/>
        <v>0</v>
      </c>
      <c r="AZ419" s="2">
        <f t="shared" si="184"/>
        <v>0</v>
      </c>
    </row>
    <row r="420" spans="1:52" ht="15.75">
      <c r="A420" s="8"/>
      <c r="B420" s="9" t="s">
        <v>859</v>
      </c>
      <c r="C420" s="10" t="s">
        <v>860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2">
        <f>SUM(D420:AS420)</f>
        <v>0</v>
      </c>
      <c r="AU420" s="11"/>
      <c r="AV420" s="11"/>
      <c r="AW420" s="12">
        <f>AT420+AU420+AV420</f>
        <v>0</v>
      </c>
      <c r="AX420" s="2">
        <f t="shared" si="182"/>
        <v>0</v>
      </c>
      <c r="AY420" s="2">
        <f t="shared" si="183"/>
        <v>0</v>
      </c>
      <c r="AZ420" s="2">
        <f t="shared" si="184"/>
        <v>0</v>
      </c>
    </row>
    <row r="421" spans="1:52" ht="37.5">
      <c r="A421" s="8"/>
      <c r="B421" s="33" t="s">
        <v>861</v>
      </c>
      <c r="C421" s="34" t="s">
        <v>862</v>
      </c>
      <c r="D421" s="35">
        <f>D422</f>
        <v>0</v>
      </c>
      <c r="E421" s="35">
        <f t="shared" ref="E421:AW421" si="205">E422</f>
        <v>0</v>
      </c>
      <c r="F421" s="35">
        <f t="shared" si="205"/>
        <v>0</v>
      </c>
      <c r="G421" s="35">
        <f t="shared" si="205"/>
        <v>0</v>
      </c>
      <c r="H421" s="35">
        <f t="shared" si="205"/>
        <v>0</v>
      </c>
      <c r="I421" s="35">
        <f t="shared" si="205"/>
        <v>0</v>
      </c>
      <c r="J421" s="35">
        <f t="shared" si="205"/>
        <v>0</v>
      </c>
      <c r="K421" s="35">
        <f t="shared" si="205"/>
        <v>0</v>
      </c>
      <c r="L421" s="35">
        <f t="shared" si="205"/>
        <v>0</v>
      </c>
      <c r="M421" s="35">
        <f t="shared" si="205"/>
        <v>0</v>
      </c>
      <c r="N421" s="35">
        <f t="shared" si="205"/>
        <v>0</v>
      </c>
      <c r="O421" s="35">
        <f t="shared" si="205"/>
        <v>0</v>
      </c>
      <c r="P421" s="35">
        <f t="shared" si="205"/>
        <v>0</v>
      </c>
      <c r="Q421" s="35">
        <f t="shared" si="205"/>
        <v>0</v>
      </c>
      <c r="R421" s="35">
        <f t="shared" si="205"/>
        <v>0</v>
      </c>
      <c r="S421" s="35">
        <f t="shared" si="205"/>
        <v>0</v>
      </c>
      <c r="T421" s="35">
        <f t="shared" si="205"/>
        <v>0</v>
      </c>
      <c r="U421" s="35">
        <f t="shared" si="205"/>
        <v>0</v>
      </c>
      <c r="V421" s="35">
        <f t="shared" si="205"/>
        <v>0</v>
      </c>
      <c r="W421" s="35">
        <f t="shared" si="205"/>
        <v>0</v>
      </c>
      <c r="X421" s="35">
        <f t="shared" si="205"/>
        <v>0</v>
      </c>
      <c r="Y421" s="35">
        <f t="shared" si="205"/>
        <v>0</v>
      </c>
      <c r="Z421" s="35">
        <f t="shared" si="205"/>
        <v>0</v>
      </c>
      <c r="AA421" s="35">
        <f t="shared" si="205"/>
        <v>0</v>
      </c>
      <c r="AB421" s="35">
        <f t="shared" si="205"/>
        <v>0</v>
      </c>
      <c r="AC421" s="35">
        <f t="shared" si="205"/>
        <v>0</v>
      </c>
      <c r="AD421" s="35">
        <f t="shared" si="205"/>
        <v>0</v>
      </c>
      <c r="AE421" s="35">
        <f t="shared" si="205"/>
        <v>0</v>
      </c>
      <c r="AF421" s="35">
        <f t="shared" si="205"/>
        <v>0</v>
      </c>
      <c r="AG421" s="35">
        <f t="shared" si="205"/>
        <v>0</v>
      </c>
      <c r="AH421" s="35">
        <f t="shared" si="205"/>
        <v>0</v>
      </c>
      <c r="AI421" s="35">
        <f t="shared" si="205"/>
        <v>0</v>
      </c>
      <c r="AJ421" s="35">
        <f t="shared" si="205"/>
        <v>0</v>
      </c>
      <c r="AK421" s="35">
        <f t="shared" si="205"/>
        <v>0</v>
      </c>
      <c r="AL421" s="35">
        <f t="shared" si="205"/>
        <v>0</v>
      </c>
      <c r="AM421" s="35">
        <f t="shared" si="205"/>
        <v>0</v>
      </c>
      <c r="AN421" s="35">
        <f t="shared" si="205"/>
        <v>0</v>
      </c>
      <c r="AO421" s="35">
        <f t="shared" si="205"/>
        <v>0</v>
      </c>
      <c r="AP421" s="35">
        <f t="shared" si="205"/>
        <v>0</v>
      </c>
      <c r="AQ421" s="35">
        <f t="shared" si="205"/>
        <v>0</v>
      </c>
      <c r="AR421" s="35">
        <f t="shared" si="205"/>
        <v>0</v>
      </c>
      <c r="AS421" s="35">
        <f t="shared" si="205"/>
        <v>0</v>
      </c>
      <c r="AT421" s="35">
        <f t="shared" si="205"/>
        <v>0</v>
      </c>
      <c r="AU421" s="35">
        <f t="shared" si="205"/>
        <v>0</v>
      </c>
      <c r="AV421" s="35">
        <f t="shared" si="205"/>
        <v>0</v>
      </c>
      <c r="AW421" s="35">
        <f t="shared" si="205"/>
        <v>0</v>
      </c>
      <c r="AX421" s="2">
        <f t="shared" si="182"/>
        <v>0</v>
      </c>
      <c r="AY421" s="2">
        <f t="shared" si="183"/>
        <v>0</v>
      </c>
      <c r="AZ421" s="2">
        <f t="shared" si="184"/>
        <v>0</v>
      </c>
    </row>
    <row r="422" spans="1:52" ht="31.5">
      <c r="A422" s="8"/>
      <c r="B422" s="9" t="s">
        <v>863</v>
      </c>
      <c r="C422" s="10" t="s">
        <v>864</v>
      </c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2">
        <f>SUM(D422:AS422)</f>
        <v>0</v>
      </c>
      <c r="AU422" s="11"/>
      <c r="AV422" s="11"/>
      <c r="AW422" s="12">
        <f>AT422+AU422+AV422</f>
        <v>0</v>
      </c>
      <c r="AX422" s="2">
        <f t="shared" si="182"/>
        <v>0</v>
      </c>
      <c r="AY422" s="2">
        <f t="shared" si="183"/>
        <v>0</v>
      </c>
      <c r="AZ422" s="2">
        <f t="shared" si="184"/>
        <v>0</v>
      </c>
    </row>
    <row r="423" spans="1:52" ht="37.5">
      <c r="A423" s="8"/>
      <c r="B423" s="33" t="s">
        <v>865</v>
      </c>
      <c r="C423" s="34" t="s">
        <v>866</v>
      </c>
      <c r="D423" s="35">
        <f>D424</f>
        <v>0</v>
      </c>
      <c r="E423" s="35">
        <f t="shared" ref="E423:AW423" si="206">E424</f>
        <v>0</v>
      </c>
      <c r="F423" s="35">
        <f t="shared" si="206"/>
        <v>0</v>
      </c>
      <c r="G423" s="35">
        <f t="shared" si="206"/>
        <v>0</v>
      </c>
      <c r="H423" s="35">
        <f t="shared" si="206"/>
        <v>0</v>
      </c>
      <c r="I423" s="35">
        <f t="shared" si="206"/>
        <v>0</v>
      </c>
      <c r="J423" s="35">
        <f t="shared" si="206"/>
        <v>0</v>
      </c>
      <c r="K423" s="35">
        <f t="shared" si="206"/>
        <v>0</v>
      </c>
      <c r="L423" s="35">
        <f t="shared" si="206"/>
        <v>0</v>
      </c>
      <c r="M423" s="35">
        <f t="shared" si="206"/>
        <v>0</v>
      </c>
      <c r="N423" s="35">
        <f t="shared" si="206"/>
        <v>0</v>
      </c>
      <c r="O423" s="35">
        <f t="shared" si="206"/>
        <v>0</v>
      </c>
      <c r="P423" s="35">
        <f t="shared" si="206"/>
        <v>0</v>
      </c>
      <c r="Q423" s="35">
        <f t="shared" si="206"/>
        <v>0</v>
      </c>
      <c r="R423" s="35">
        <f t="shared" si="206"/>
        <v>0</v>
      </c>
      <c r="S423" s="35">
        <f t="shared" si="206"/>
        <v>0</v>
      </c>
      <c r="T423" s="35">
        <f t="shared" si="206"/>
        <v>0</v>
      </c>
      <c r="U423" s="35">
        <f t="shared" si="206"/>
        <v>0</v>
      </c>
      <c r="V423" s="35">
        <f t="shared" si="206"/>
        <v>0</v>
      </c>
      <c r="W423" s="35">
        <f t="shared" si="206"/>
        <v>0</v>
      </c>
      <c r="X423" s="35">
        <f t="shared" si="206"/>
        <v>0</v>
      </c>
      <c r="Y423" s="35">
        <f t="shared" si="206"/>
        <v>0</v>
      </c>
      <c r="Z423" s="35">
        <f t="shared" si="206"/>
        <v>0</v>
      </c>
      <c r="AA423" s="35">
        <f t="shared" si="206"/>
        <v>0</v>
      </c>
      <c r="AB423" s="35">
        <f t="shared" si="206"/>
        <v>0</v>
      </c>
      <c r="AC423" s="35">
        <f t="shared" si="206"/>
        <v>0</v>
      </c>
      <c r="AD423" s="35">
        <f t="shared" si="206"/>
        <v>0</v>
      </c>
      <c r="AE423" s="35">
        <f t="shared" si="206"/>
        <v>0</v>
      </c>
      <c r="AF423" s="35">
        <f t="shared" si="206"/>
        <v>0</v>
      </c>
      <c r="AG423" s="35">
        <f t="shared" si="206"/>
        <v>0</v>
      </c>
      <c r="AH423" s="35">
        <f t="shared" si="206"/>
        <v>0</v>
      </c>
      <c r="AI423" s="35">
        <f t="shared" si="206"/>
        <v>0</v>
      </c>
      <c r="AJ423" s="35">
        <f t="shared" si="206"/>
        <v>0</v>
      </c>
      <c r="AK423" s="35">
        <f t="shared" si="206"/>
        <v>0</v>
      </c>
      <c r="AL423" s="35">
        <f t="shared" si="206"/>
        <v>0</v>
      </c>
      <c r="AM423" s="35">
        <f t="shared" si="206"/>
        <v>0</v>
      </c>
      <c r="AN423" s="35">
        <f t="shared" si="206"/>
        <v>0</v>
      </c>
      <c r="AO423" s="35">
        <f t="shared" si="206"/>
        <v>0</v>
      </c>
      <c r="AP423" s="35">
        <f t="shared" si="206"/>
        <v>0</v>
      </c>
      <c r="AQ423" s="35">
        <f t="shared" si="206"/>
        <v>0</v>
      </c>
      <c r="AR423" s="35">
        <f t="shared" si="206"/>
        <v>0</v>
      </c>
      <c r="AS423" s="35">
        <f t="shared" si="206"/>
        <v>0</v>
      </c>
      <c r="AT423" s="35">
        <f t="shared" si="206"/>
        <v>0</v>
      </c>
      <c r="AU423" s="35">
        <f t="shared" si="206"/>
        <v>0</v>
      </c>
      <c r="AV423" s="35">
        <f t="shared" si="206"/>
        <v>0</v>
      </c>
      <c r="AW423" s="35">
        <f t="shared" si="206"/>
        <v>0</v>
      </c>
      <c r="AX423" s="2">
        <f t="shared" si="182"/>
        <v>0</v>
      </c>
      <c r="AY423" s="2">
        <f t="shared" si="183"/>
        <v>0</v>
      </c>
      <c r="AZ423" s="2">
        <f t="shared" si="184"/>
        <v>0</v>
      </c>
    </row>
    <row r="424" spans="1:52" ht="31.5">
      <c r="A424" s="8"/>
      <c r="B424" s="9" t="s">
        <v>867</v>
      </c>
      <c r="C424" s="10" t="s">
        <v>868</v>
      </c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2">
        <f>SUM(D424:AS424)</f>
        <v>0</v>
      </c>
      <c r="AU424" s="11"/>
      <c r="AV424" s="11"/>
      <c r="AW424" s="12">
        <f>AT424+AU424+AV424</f>
        <v>0</v>
      </c>
      <c r="AX424" s="2">
        <f t="shared" si="182"/>
        <v>0</v>
      </c>
      <c r="AY424" s="2">
        <f t="shared" si="183"/>
        <v>0</v>
      </c>
      <c r="AZ424" s="2">
        <f t="shared" si="184"/>
        <v>0</v>
      </c>
    </row>
    <row r="425" spans="1:52" ht="37.5">
      <c r="A425" s="8"/>
      <c r="B425" s="33" t="s">
        <v>869</v>
      </c>
      <c r="C425" s="34" t="s">
        <v>870</v>
      </c>
      <c r="D425" s="35">
        <f>SUM(D426:D432)</f>
        <v>0</v>
      </c>
      <c r="E425" s="35">
        <f t="shared" ref="E425:AW425" si="207">SUM(E426:E432)</f>
        <v>0</v>
      </c>
      <c r="F425" s="35">
        <f t="shared" si="207"/>
        <v>0</v>
      </c>
      <c r="G425" s="35">
        <f t="shared" si="207"/>
        <v>0</v>
      </c>
      <c r="H425" s="35">
        <f t="shared" si="207"/>
        <v>0</v>
      </c>
      <c r="I425" s="35">
        <f t="shared" si="207"/>
        <v>0</v>
      </c>
      <c r="J425" s="35">
        <f t="shared" si="207"/>
        <v>0</v>
      </c>
      <c r="K425" s="35">
        <f t="shared" si="207"/>
        <v>0</v>
      </c>
      <c r="L425" s="35">
        <f t="shared" si="207"/>
        <v>0</v>
      </c>
      <c r="M425" s="35">
        <f t="shared" si="207"/>
        <v>0</v>
      </c>
      <c r="N425" s="35">
        <f t="shared" si="207"/>
        <v>0</v>
      </c>
      <c r="O425" s="35">
        <f t="shared" si="207"/>
        <v>0</v>
      </c>
      <c r="P425" s="35">
        <f t="shared" si="207"/>
        <v>0</v>
      </c>
      <c r="Q425" s="35">
        <f t="shared" si="207"/>
        <v>0</v>
      </c>
      <c r="R425" s="35">
        <f t="shared" si="207"/>
        <v>0</v>
      </c>
      <c r="S425" s="35">
        <f t="shared" si="207"/>
        <v>0</v>
      </c>
      <c r="T425" s="35">
        <f t="shared" si="207"/>
        <v>0</v>
      </c>
      <c r="U425" s="35">
        <f t="shared" si="207"/>
        <v>0</v>
      </c>
      <c r="V425" s="35">
        <f t="shared" si="207"/>
        <v>0</v>
      </c>
      <c r="W425" s="35">
        <f t="shared" si="207"/>
        <v>0</v>
      </c>
      <c r="X425" s="35">
        <f t="shared" si="207"/>
        <v>0</v>
      </c>
      <c r="Y425" s="35">
        <f t="shared" si="207"/>
        <v>0</v>
      </c>
      <c r="Z425" s="35">
        <f t="shared" si="207"/>
        <v>0</v>
      </c>
      <c r="AA425" s="35">
        <f t="shared" si="207"/>
        <v>0</v>
      </c>
      <c r="AB425" s="35">
        <f t="shared" si="207"/>
        <v>0</v>
      </c>
      <c r="AC425" s="35">
        <f t="shared" si="207"/>
        <v>0</v>
      </c>
      <c r="AD425" s="35">
        <f t="shared" si="207"/>
        <v>0</v>
      </c>
      <c r="AE425" s="35">
        <f t="shared" si="207"/>
        <v>0</v>
      </c>
      <c r="AF425" s="35">
        <f t="shared" si="207"/>
        <v>0</v>
      </c>
      <c r="AG425" s="35">
        <f t="shared" si="207"/>
        <v>0</v>
      </c>
      <c r="AH425" s="35">
        <f t="shared" si="207"/>
        <v>0</v>
      </c>
      <c r="AI425" s="35">
        <f t="shared" si="207"/>
        <v>0</v>
      </c>
      <c r="AJ425" s="35">
        <f t="shared" si="207"/>
        <v>0</v>
      </c>
      <c r="AK425" s="35">
        <f t="shared" si="207"/>
        <v>0</v>
      </c>
      <c r="AL425" s="35">
        <f t="shared" si="207"/>
        <v>0</v>
      </c>
      <c r="AM425" s="35">
        <f t="shared" si="207"/>
        <v>0</v>
      </c>
      <c r="AN425" s="35">
        <f t="shared" si="207"/>
        <v>0</v>
      </c>
      <c r="AO425" s="35">
        <f t="shared" si="207"/>
        <v>0</v>
      </c>
      <c r="AP425" s="35">
        <f t="shared" si="207"/>
        <v>0</v>
      </c>
      <c r="AQ425" s="35">
        <f t="shared" si="207"/>
        <v>0</v>
      </c>
      <c r="AR425" s="35">
        <f t="shared" si="207"/>
        <v>0</v>
      </c>
      <c r="AS425" s="35">
        <f t="shared" si="207"/>
        <v>0</v>
      </c>
      <c r="AT425" s="35">
        <f t="shared" si="207"/>
        <v>0</v>
      </c>
      <c r="AU425" s="35">
        <f t="shared" si="207"/>
        <v>0</v>
      </c>
      <c r="AV425" s="35">
        <f t="shared" si="207"/>
        <v>0</v>
      </c>
      <c r="AW425" s="35">
        <f t="shared" si="207"/>
        <v>0</v>
      </c>
      <c r="AX425" s="2">
        <f t="shared" si="182"/>
        <v>0</v>
      </c>
      <c r="AY425" s="2">
        <f t="shared" si="183"/>
        <v>0</v>
      </c>
      <c r="AZ425" s="2">
        <f t="shared" si="184"/>
        <v>0</v>
      </c>
    </row>
    <row r="426" spans="1:52" ht="31.5">
      <c r="A426" s="8"/>
      <c r="B426" s="9" t="s">
        <v>871</v>
      </c>
      <c r="C426" s="10" t="s">
        <v>872</v>
      </c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2">
        <f t="shared" ref="AT426:AT432" si="208">SUM(D426:AS426)</f>
        <v>0</v>
      </c>
      <c r="AU426" s="11"/>
      <c r="AV426" s="11"/>
      <c r="AW426" s="12">
        <f t="shared" ref="AW426:AW432" si="209">AT426+AU426+AV426</f>
        <v>0</v>
      </c>
      <c r="AX426" s="2">
        <f t="shared" si="182"/>
        <v>0</v>
      </c>
      <c r="AY426" s="2">
        <f t="shared" si="183"/>
        <v>0</v>
      </c>
      <c r="AZ426" s="2">
        <f t="shared" si="184"/>
        <v>0</v>
      </c>
    </row>
    <row r="427" spans="1:52" ht="31.5">
      <c r="A427" s="8"/>
      <c r="B427" s="9" t="s">
        <v>873</v>
      </c>
      <c r="C427" s="10" t="s">
        <v>874</v>
      </c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2">
        <f t="shared" si="208"/>
        <v>0</v>
      </c>
      <c r="AU427" s="11"/>
      <c r="AV427" s="11"/>
      <c r="AW427" s="12">
        <f t="shared" si="209"/>
        <v>0</v>
      </c>
      <c r="AX427" s="2">
        <f t="shared" si="182"/>
        <v>0</v>
      </c>
      <c r="AY427" s="2">
        <f t="shared" si="183"/>
        <v>0</v>
      </c>
      <c r="AZ427" s="2">
        <f t="shared" si="184"/>
        <v>0</v>
      </c>
    </row>
    <row r="428" spans="1:52" ht="31.5">
      <c r="A428" s="8"/>
      <c r="B428" s="9" t="s">
        <v>875</v>
      </c>
      <c r="C428" s="10" t="s">
        <v>876</v>
      </c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2">
        <f t="shared" si="208"/>
        <v>0</v>
      </c>
      <c r="AU428" s="11"/>
      <c r="AV428" s="11"/>
      <c r="AW428" s="12">
        <f t="shared" si="209"/>
        <v>0</v>
      </c>
      <c r="AX428" s="2">
        <f t="shared" si="182"/>
        <v>0</v>
      </c>
      <c r="AY428" s="2">
        <f t="shared" si="183"/>
        <v>0</v>
      </c>
      <c r="AZ428" s="2">
        <f t="shared" si="184"/>
        <v>0</v>
      </c>
    </row>
    <row r="429" spans="1:52" ht="31.5">
      <c r="A429" s="8"/>
      <c r="B429" s="9" t="s">
        <v>877</v>
      </c>
      <c r="C429" s="10" t="s">
        <v>878</v>
      </c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2">
        <f t="shared" si="208"/>
        <v>0</v>
      </c>
      <c r="AU429" s="11"/>
      <c r="AV429" s="11"/>
      <c r="AW429" s="12">
        <f t="shared" si="209"/>
        <v>0</v>
      </c>
      <c r="AX429" s="2">
        <f t="shared" si="182"/>
        <v>0</v>
      </c>
      <c r="AY429" s="2">
        <f t="shared" si="183"/>
        <v>0</v>
      </c>
      <c r="AZ429" s="2">
        <f t="shared" si="184"/>
        <v>0</v>
      </c>
    </row>
    <row r="430" spans="1:52" ht="15.75">
      <c r="A430" s="8"/>
      <c r="B430" s="9" t="s">
        <v>879</v>
      </c>
      <c r="C430" s="10" t="s">
        <v>880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2">
        <f t="shared" si="208"/>
        <v>0</v>
      </c>
      <c r="AU430" s="11"/>
      <c r="AV430" s="11"/>
      <c r="AW430" s="12">
        <f t="shared" si="209"/>
        <v>0</v>
      </c>
      <c r="AX430" s="2">
        <f t="shared" si="182"/>
        <v>0</v>
      </c>
      <c r="AY430" s="2">
        <f t="shared" si="183"/>
        <v>0</v>
      </c>
      <c r="AZ430" s="2">
        <f t="shared" si="184"/>
        <v>0</v>
      </c>
    </row>
    <row r="431" spans="1:52" ht="15.75">
      <c r="A431" s="8"/>
      <c r="B431" s="9" t="s">
        <v>881</v>
      </c>
      <c r="C431" s="10" t="s">
        <v>882</v>
      </c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2">
        <f t="shared" si="208"/>
        <v>0</v>
      </c>
      <c r="AU431" s="11"/>
      <c r="AV431" s="11"/>
      <c r="AW431" s="12">
        <f t="shared" si="209"/>
        <v>0</v>
      </c>
      <c r="AX431" s="2">
        <f t="shared" si="182"/>
        <v>0</v>
      </c>
      <c r="AY431" s="2">
        <f t="shared" si="183"/>
        <v>0</v>
      </c>
      <c r="AZ431" s="2">
        <f t="shared" si="184"/>
        <v>0</v>
      </c>
    </row>
    <row r="432" spans="1:52" ht="31.5">
      <c r="A432" s="8"/>
      <c r="B432" s="9" t="s">
        <v>883</v>
      </c>
      <c r="C432" s="10" t="s">
        <v>884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2">
        <f t="shared" si="208"/>
        <v>0</v>
      </c>
      <c r="AU432" s="11"/>
      <c r="AV432" s="11"/>
      <c r="AW432" s="12">
        <f t="shared" si="209"/>
        <v>0</v>
      </c>
      <c r="AX432" s="2">
        <f t="shared" si="182"/>
        <v>0</v>
      </c>
      <c r="AY432" s="2">
        <f t="shared" si="183"/>
        <v>0</v>
      </c>
      <c r="AZ432" s="2">
        <f t="shared" si="184"/>
        <v>0</v>
      </c>
    </row>
    <row r="433" spans="1:52" ht="37.5">
      <c r="A433" s="8"/>
      <c r="B433" s="33" t="s">
        <v>885</v>
      </c>
      <c r="C433" s="34" t="s">
        <v>886</v>
      </c>
      <c r="D433" s="35">
        <f>SUM(D434)</f>
        <v>0</v>
      </c>
      <c r="E433" s="35">
        <f t="shared" ref="E433:AW433" si="210">SUM(E434)</f>
        <v>0</v>
      </c>
      <c r="F433" s="35">
        <f t="shared" si="210"/>
        <v>0</v>
      </c>
      <c r="G433" s="35">
        <f t="shared" si="210"/>
        <v>0</v>
      </c>
      <c r="H433" s="35">
        <f t="shared" si="210"/>
        <v>0</v>
      </c>
      <c r="I433" s="35">
        <f t="shared" si="210"/>
        <v>0</v>
      </c>
      <c r="J433" s="35">
        <f t="shared" si="210"/>
        <v>0</v>
      </c>
      <c r="K433" s="35">
        <f t="shared" si="210"/>
        <v>0</v>
      </c>
      <c r="L433" s="35">
        <f t="shared" si="210"/>
        <v>0</v>
      </c>
      <c r="M433" s="35">
        <f t="shared" si="210"/>
        <v>0</v>
      </c>
      <c r="N433" s="35">
        <f t="shared" si="210"/>
        <v>0</v>
      </c>
      <c r="O433" s="35">
        <f t="shared" si="210"/>
        <v>0</v>
      </c>
      <c r="P433" s="35">
        <f t="shared" si="210"/>
        <v>0</v>
      </c>
      <c r="Q433" s="35">
        <f t="shared" si="210"/>
        <v>0</v>
      </c>
      <c r="R433" s="35">
        <f t="shared" si="210"/>
        <v>0</v>
      </c>
      <c r="S433" s="35">
        <f t="shared" si="210"/>
        <v>0</v>
      </c>
      <c r="T433" s="35">
        <f t="shared" si="210"/>
        <v>0</v>
      </c>
      <c r="U433" s="35">
        <f t="shared" si="210"/>
        <v>0</v>
      </c>
      <c r="V433" s="35">
        <f t="shared" si="210"/>
        <v>0</v>
      </c>
      <c r="W433" s="35">
        <f t="shared" si="210"/>
        <v>0</v>
      </c>
      <c r="X433" s="35">
        <f t="shared" si="210"/>
        <v>0</v>
      </c>
      <c r="Y433" s="35">
        <f t="shared" si="210"/>
        <v>0</v>
      </c>
      <c r="Z433" s="35">
        <f t="shared" si="210"/>
        <v>0</v>
      </c>
      <c r="AA433" s="35">
        <f t="shared" si="210"/>
        <v>0</v>
      </c>
      <c r="AB433" s="35">
        <f t="shared" si="210"/>
        <v>0</v>
      </c>
      <c r="AC433" s="35">
        <f t="shared" si="210"/>
        <v>0</v>
      </c>
      <c r="AD433" s="35">
        <f t="shared" si="210"/>
        <v>0</v>
      </c>
      <c r="AE433" s="35">
        <f t="shared" si="210"/>
        <v>0</v>
      </c>
      <c r="AF433" s="35">
        <f t="shared" si="210"/>
        <v>0</v>
      </c>
      <c r="AG433" s="35">
        <f t="shared" si="210"/>
        <v>0</v>
      </c>
      <c r="AH433" s="35">
        <f t="shared" si="210"/>
        <v>0</v>
      </c>
      <c r="AI433" s="35">
        <f t="shared" si="210"/>
        <v>0</v>
      </c>
      <c r="AJ433" s="35">
        <f t="shared" si="210"/>
        <v>0</v>
      </c>
      <c r="AK433" s="35">
        <f t="shared" si="210"/>
        <v>0</v>
      </c>
      <c r="AL433" s="35">
        <f t="shared" si="210"/>
        <v>0</v>
      </c>
      <c r="AM433" s="35">
        <f t="shared" si="210"/>
        <v>0</v>
      </c>
      <c r="AN433" s="35">
        <f t="shared" si="210"/>
        <v>0</v>
      </c>
      <c r="AO433" s="35">
        <f t="shared" si="210"/>
        <v>0</v>
      </c>
      <c r="AP433" s="35">
        <f t="shared" si="210"/>
        <v>0</v>
      </c>
      <c r="AQ433" s="35">
        <f t="shared" si="210"/>
        <v>0</v>
      </c>
      <c r="AR433" s="35">
        <f t="shared" si="210"/>
        <v>0</v>
      </c>
      <c r="AS433" s="35">
        <f t="shared" si="210"/>
        <v>0</v>
      </c>
      <c r="AT433" s="35">
        <f t="shared" si="210"/>
        <v>0</v>
      </c>
      <c r="AU433" s="35">
        <f t="shared" si="210"/>
        <v>0</v>
      </c>
      <c r="AV433" s="35">
        <f t="shared" si="210"/>
        <v>0</v>
      </c>
      <c r="AW433" s="35">
        <f t="shared" si="210"/>
        <v>0</v>
      </c>
      <c r="AX433" s="2">
        <f t="shared" si="182"/>
        <v>0</v>
      </c>
      <c r="AY433" s="2">
        <f t="shared" si="183"/>
        <v>0</v>
      </c>
      <c r="AZ433" s="2">
        <f t="shared" si="184"/>
        <v>0</v>
      </c>
    </row>
    <row r="434" spans="1:52" ht="31.5">
      <c r="A434" s="8"/>
      <c r="B434" s="9" t="s">
        <v>887</v>
      </c>
      <c r="C434" s="10" t="s">
        <v>888</v>
      </c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2">
        <f>SUM(D434:AS434)</f>
        <v>0</v>
      </c>
      <c r="AU434" s="11"/>
      <c r="AV434" s="11"/>
      <c r="AW434" s="12">
        <f>AT434+AU434+AV434</f>
        <v>0</v>
      </c>
      <c r="AX434" s="2">
        <f t="shared" si="182"/>
        <v>0</v>
      </c>
      <c r="AY434" s="2">
        <f t="shared" si="183"/>
        <v>0</v>
      </c>
      <c r="AZ434" s="2">
        <f t="shared" si="184"/>
        <v>0</v>
      </c>
    </row>
    <row r="435" spans="1:52" ht="37.5">
      <c r="A435" s="8"/>
      <c r="B435" s="33" t="s">
        <v>889</v>
      </c>
      <c r="C435" s="34" t="s">
        <v>890</v>
      </c>
      <c r="D435" s="35">
        <f>D436</f>
        <v>0</v>
      </c>
      <c r="E435" s="35">
        <f t="shared" ref="E435:AW435" si="211">E436</f>
        <v>0</v>
      </c>
      <c r="F435" s="35">
        <f t="shared" si="211"/>
        <v>0</v>
      </c>
      <c r="G435" s="35">
        <f t="shared" si="211"/>
        <v>0</v>
      </c>
      <c r="H435" s="35">
        <f t="shared" si="211"/>
        <v>0</v>
      </c>
      <c r="I435" s="35">
        <f t="shared" si="211"/>
        <v>0</v>
      </c>
      <c r="J435" s="35">
        <f t="shared" si="211"/>
        <v>0</v>
      </c>
      <c r="K435" s="35">
        <f t="shared" si="211"/>
        <v>0</v>
      </c>
      <c r="L435" s="35">
        <f t="shared" si="211"/>
        <v>0</v>
      </c>
      <c r="M435" s="35">
        <f t="shared" si="211"/>
        <v>0</v>
      </c>
      <c r="N435" s="35">
        <f t="shared" si="211"/>
        <v>0</v>
      </c>
      <c r="O435" s="35">
        <f t="shared" si="211"/>
        <v>0</v>
      </c>
      <c r="P435" s="35">
        <f t="shared" si="211"/>
        <v>0</v>
      </c>
      <c r="Q435" s="35">
        <f t="shared" si="211"/>
        <v>0</v>
      </c>
      <c r="R435" s="35">
        <f t="shared" si="211"/>
        <v>0</v>
      </c>
      <c r="S435" s="35">
        <f t="shared" si="211"/>
        <v>0</v>
      </c>
      <c r="T435" s="35">
        <f t="shared" si="211"/>
        <v>0</v>
      </c>
      <c r="U435" s="35">
        <f t="shared" si="211"/>
        <v>0</v>
      </c>
      <c r="V435" s="35">
        <f t="shared" si="211"/>
        <v>0</v>
      </c>
      <c r="W435" s="35">
        <f t="shared" si="211"/>
        <v>0</v>
      </c>
      <c r="X435" s="35">
        <f t="shared" si="211"/>
        <v>0</v>
      </c>
      <c r="Y435" s="35">
        <f t="shared" si="211"/>
        <v>0</v>
      </c>
      <c r="Z435" s="35">
        <f t="shared" si="211"/>
        <v>0</v>
      </c>
      <c r="AA435" s="35">
        <f t="shared" si="211"/>
        <v>0</v>
      </c>
      <c r="AB435" s="35">
        <f t="shared" si="211"/>
        <v>0</v>
      </c>
      <c r="AC435" s="35">
        <f t="shared" si="211"/>
        <v>0</v>
      </c>
      <c r="AD435" s="35">
        <f t="shared" si="211"/>
        <v>0</v>
      </c>
      <c r="AE435" s="35">
        <f t="shared" si="211"/>
        <v>0</v>
      </c>
      <c r="AF435" s="35">
        <f t="shared" si="211"/>
        <v>0</v>
      </c>
      <c r="AG435" s="35">
        <f t="shared" si="211"/>
        <v>0</v>
      </c>
      <c r="AH435" s="35">
        <f t="shared" si="211"/>
        <v>0</v>
      </c>
      <c r="AI435" s="35">
        <f t="shared" si="211"/>
        <v>0</v>
      </c>
      <c r="AJ435" s="35">
        <f t="shared" si="211"/>
        <v>0</v>
      </c>
      <c r="AK435" s="35">
        <f t="shared" si="211"/>
        <v>0</v>
      </c>
      <c r="AL435" s="35">
        <f t="shared" si="211"/>
        <v>0</v>
      </c>
      <c r="AM435" s="35">
        <f t="shared" si="211"/>
        <v>0</v>
      </c>
      <c r="AN435" s="35">
        <f t="shared" si="211"/>
        <v>0</v>
      </c>
      <c r="AO435" s="35">
        <f t="shared" si="211"/>
        <v>0</v>
      </c>
      <c r="AP435" s="35">
        <f t="shared" si="211"/>
        <v>0</v>
      </c>
      <c r="AQ435" s="35">
        <f t="shared" si="211"/>
        <v>0</v>
      </c>
      <c r="AR435" s="35">
        <f t="shared" si="211"/>
        <v>0</v>
      </c>
      <c r="AS435" s="35">
        <f t="shared" si="211"/>
        <v>0</v>
      </c>
      <c r="AT435" s="35">
        <f t="shared" si="211"/>
        <v>0</v>
      </c>
      <c r="AU435" s="35">
        <f t="shared" si="211"/>
        <v>0</v>
      </c>
      <c r="AV435" s="35">
        <f t="shared" si="211"/>
        <v>0</v>
      </c>
      <c r="AW435" s="35">
        <f t="shared" si="211"/>
        <v>0</v>
      </c>
      <c r="AX435" s="2">
        <f t="shared" si="182"/>
        <v>0</v>
      </c>
      <c r="AY435" s="2">
        <f t="shared" si="183"/>
        <v>0</v>
      </c>
      <c r="AZ435" s="2">
        <f t="shared" si="184"/>
        <v>0</v>
      </c>
    </row>
    <row r="436" spans="1:52" ht="31.5">
      <c r="A436" s="8"/>
      <c r="B436" s="9" t="s">
        <v>891</v>
      </c>
      <c r="C436" s="10" t="s">
        <v>890</v>
      </c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2">
        <f>SUM(D436:AS436)</f>
        <v>0</v>
      </c>
      <c r="AU436" s="11"/>
      <c r="AV436" s="11"/>
      <c r="AW436" s="12">
        <f>AT436+AU436+AV436</f>
        <v>0</v>
      </c>
      <c r="AX436" s="2">
        <f t="shared" si="182"/>
        <v>0</v>
      </c>
      <c r="AY436" s="2">
        <f t="shared" si="183"/>
        <v>0</v>
      </c>
      <c r="AZ436" s="2">
        <f t="shared" si="184"/>
        <v>0</v>
      </c>
    </row>
    <row r="437" spans="1:52" ht="37.5">
      <c r="A437" s="8"/>
      <c r="B437" s="33" t="s">
        <v>892</v>
      </c>
      <c r="C437" s="34" t="s">
        <v>893</v>
      </c>
      <c r="D437" s="35">
        <f>D438</f>
        <v>0</v>
      </c>
      <c r="E437" s="35">
        <f t="shared" ref="E437:AW437" si="212">E438</f>
        <v>0</v>
      </c>
      <c r="F437" s="35">
        <f t="shared" si="212"/>
        <v>0</v>
      </c>
      <c r="G437" s="35">
        <f t="shared" si="212"/>
        <v>0</v>
      </c>
      <c r="H437" s="35">
        <f t="shared" si="212"/>
        <v>0</v>
      </c>
      <c r="I437" s="35">
        <f t="shared" si="212"/>
        <v>0</v>
      </c>
      <c r="J437" s="35">
        <f t="shared" si="212"/>
        <v>0</v>
      </c>
      <c r="K437" s="35">
        <f t="shared" si="212"/>
        <v>0</v>
      </c>
      <c r="L437" s="35">
        <f t="shared" si="212"/>
        <v>0</v>
      </c>
      <c r="M437" s="35">
        <f t="shared" si="212"/>
        <v>0</v>
      </c>
      <c r="N437" s="35">
        <f t="shared" si="212"/>
        <v>0</v>
      </c>
      <c r="O437" s="35">
        <f t="shared" si="212"/>
        <v>0</v>
      </c>
      <c r="P437" s="35">
        <f t="shared" si="212"/>
        <v>0</v>
      </c>
      <c r="Q437" s="35">
        <f t="shared" si="212"/>
        <v>0</v>
      </c>
      <c r="R437" s="35">
        <f t="shared" si="212"/>
        <v>0</v>
      </c>
      <c r="S437" s="35">
        <f t="shared" si="212"/>
        <v>0</v>
      </c>
      <c r="T437" s="35">
        <f t="shared" si="212"/>
        <v>0</v>
      </c>
      <c r="U437" s="35">
        <f t="shared" si="212"/>
        <v>0</v>
      </c>
      <c r="V437" s="35">
        <f t="shared" si="212"/>
        <v>0</v>
      </c>
      <c r="W437" s="35">
        <f t="shared" si="212"/>
        <v>0</v>
      </c>
      <c r="X437" s="35">
        <f t="shared" si="212"/>
        <v>0</v>
      </c>
      <c r="Y437" s="35">
        <f t="shared" si="212"/>
        <v>0</v>
      </c>
      <c r="Z437" s="35">
        <f t="shared" si="212"/>
        <v>0</v>
      </c>
      <c r="AA437" s="35">
        <f t="shared" si="212"/>
        <v>0</v>
      </c>
      <c r="AB437" s="35">
        <f t="shared" si="212"/>
        <v>0</v>
      </c>
      <c r="AC437" s="35">
        <f t="shared" si="212"/>
        <v>0</v>
      </c>
      <c r="AD437" s="35">
        <f t="shared" si="212"/>
        <v>0</v>
      </c>
      <c r="AE437" s="35">
        <f t="shared" si="212"/>
        <v>0</v>
      </c>
      <c r="AF437" s="35">
        <f t="shared" si="212"/>
        <v>0</v>
      </c>
      <c r="AG437" s="35">
        <f t="shared" si="212"/>
        <v>0</v>
      </c>
      <c r="AH437" s="35">
        <f t="shared" si="212"/>
        <v>0</v>
      </c>
      <c r="AI437" s="35">
        <f t="shared" si="212"/>
        <v>0</v>
      </c>
      <c r="AJ437" s="35">
        <f t="shared" si="212"/>
        <v>0</v>
      </c>
      <c r="AK437" s="35">
        <f t="shared" si="212"/>
        <v>0</v>
      </c>
      <c r="AL437" s="35">
        <f t="shared" si="212"/>
        <v>0</v>
      </c>
      <c r="AM437" s="35">
        <f t="shared" si="212"/>
        <v>0</v>
      </c>
      <c r="AN437" s="35">
        <f t="shared" si="212"/>
        <v>0</v>
      </c>
      <c r="AO437" s="35">
        <f t="shared" si="212"/>
        <v>0</v>
      </c>
      <c r="AP437" s="35">
        <f t="shared" si="212"/>
        <v>0</v>
      </c>
      <c r="AQ437" s="35">
        <f t="shared" si="212"/>
        <v>0</v>
      </c>
      <c r="AR437" s="35">
        <f t="shared" si="212"/>
        <v>0</v>
      </c>
      <c r="AS437" s="35">
        <f t="shared" si="212"/>
        <v>0</v>
      </c>
      <c r="AT437" s="35">
        <f t="shared" si="212"/>
        <v>0</v>
      </c>
      <c r="AU437" s="35">
        <f t="shared" si="212"/>
        <v>0</v>
      </c>
      <c r="AV437" s="35">
        <f t="shared" si="212"/>
        <v>0</v>
      </c>
      <c r="AW437" s="35">
        <f t="shared" si="212"/>
        <v>0</v>
      </c>
      <c r="AX437" s="2">
        <f t="shared" si="182"/>
        <v>0</v>
      </c>
      <c r="AY437" s="2">
        <f t="shared" si="183"/>
        <v>0</v>
      </c>
      <c r="AZ437" s="2">
        <f t="shared" si="184"/>
        <v>0</v>
      </c>
    </row>
    <row r="438" spans="1:52" ht="31.5">
      <c r="A438" s="8"/>
      <c r="B438" s="9" t="s">
        <v>894</v>
      </c>
      <c r="C438" s="10" t="s">
        <v>893</v>
      </c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2">
        <f>SUM(D438:AS438)</f>
        <v>0</v>
      </c>
      <c r="AU438" s="11"/>
      <c r="AV438" s="11"/>
      <c r="AW438" s="12">
        <f>AT438+AU438+AV438</f>
        <v>0</v>
      </c>
      <c r="AX438" s="2">
        <f t="shared" si="182"/>
        <v>0</v>
      </c>
      <c r="AY438" s="2">
        <f t="shared" si="183"/>
        <v>0</v>
      </c>
      <c r="AZ438" s="2">
        <f t="shared" si="184"/>
        <v>0</v>
      </c>
    </row>
    <row r="439" spans="1:52" ht="56.25">
      <c r="A439" s="8"/>
      <c r="B439" s="33" t="s">
        <v>895</v>
      </c>
      <c r="C439" s="34" t="s">
        <v>896</v>
      </c>
      <c r="D439" s="35">
        <f>D440</f>
        <v>0</v>
      </c>
      <c r="E439" s="35">
        <f t="shared" ref="E439:AW439" si="213">E440</f>
        <v>0</v>
      </c>
      <c r="F439" s="35">
        <f t="shared" si="213"/>
        <v>0</v>
      </c>
      <c r="G439" s="35">
        <f t="shared" si="213"/>
        <v>0</v>
      </c>
      <c r="H439" s="35">
        <f t="shared" si="213"/>
        <v>0</v>
      </c>
      <c r="I439" s="35">
        <f t="shared" si="213"/>
        <v>0</v>
      </c>
      <c r="J439" s="35">
        <f t="shared" si="213"/>
        <v>0</v>
      </c>
      <c r="K439" s="35">
        <f t="shared" si="213"/>
        <v>0</v>
      </c>
      <c r="L439" s="35">
        <f t="shared" si="213"/>
        <v>0</v>
      </c>
      <c r="M439" s="35">
        <f t="shared" si="213"/>
        <v>0</v>
      </c>
      <c r="N439" s="35">
        <f t="shared" si="213"/>
        <v>0</v>
      </c>
      <c r="O439" s="35">
        <f t="shared" si="213"/>
        <v>0</v>
      </c>
      <c r="P439" s="35">
        <f t="shared" si="213"/>
        <v>0</v>
      </c>
      <c r="Q439" s="35">
        <f t="shared" si="213"/>
        <v>0</v>
      </c>
      <c r="R439" s="35">
        <f t="shared" si="213"/>
        <v>0</v>
      </c>
      <c r="S439" s="35">
        <f t="shared" si="213"/>
        <v>0</v>
      </c>
      <c r="T439" s="35">
        <f t="shared" si="213"/>
        <v>0</v>
      </c>
      <c r="U439" s="35">
        <f t="shared" si="213"/>
        <v>0</v>
      </c>
      <c r="V439" s="35">
        <f t="shared" si="213"/>
        <v>0</v>
      </c>
      <c r="W439" s="35">
        <f t="shared" si="213"/>
        <v>0</v>
      </c>
      <c r="X439" s="35">
        <f t="shared" si="213"/>
        <v>0</v>
      </c>
      <c r="Y439" s="35">
        <f t="shared" si="213"/>
        <v>0</v>
      </c>
      <c r="Z439" s="35">
        <f t="shared" si="213"/>
        <v>0</v>
      </c>
      <c r="AA439" s="35">
        <f t="shared" si="213"/>
        <v>0</v>
      </c>
      <c r="AB439" s="35">
        <f t="shared" si="213"/>
        <v>0</v>
      </c>
      <c r="AC439" s="35">
        <f t="shared" si="213"/>
        <v>0</v>
      </c>
      <c r="AD439" s="35">
        <f t="shared" si="213"/>
        <v>0</v>
      </c>
      <c r="AE439" s="35">
        <f t="shared" si="213"/>
        <v>0</v>
      </c>
      <c r="AF439" s="35">
        <f t="shared" si="213"/>
        <v>0</v>
      </c>
      <c r="AG439" s="35">
        <f t="shared" si="213"/>
        <v>0</v>
      </c>
      <c r="AH439" s="35">
        <f t="shared" si="213"/>
        <v>0</v>
      </c>
      <c r="AI439" s="35">
        <f t="shared" si="213"/>
        <v>0</v>
      </c>
      <c r="AJ439" s="35">
        <f t="shared" si="213"/>
        <v>0</v>
      </c>
      <c r="AK439" s="35">
        <f t="shared" si="213"/>
        <v>0</v>
      </c>
      <c r="AL439" s="35">
        <f t="shared" si="213"/>
        <v>0</v>
      </c>
      <c r="AM439" s="35">
        <f t="shared" si="213"/>
        <v>0</v>
      </c>
      <c r="AN439" s="35">
        <f t="shared" si="213"/>
        <v>0</v>
      </c>
      <c r="AO439" s="35">
        <f t="shared" si="213"/>
        <v>0</v>
      </c>
      <c r="AP439" s="35">
        <f t="shared" si="213"/>
        <v>0</v>
      </c>
      <c r="AQ439" s="35">
        <f t="shared" si="213"/>
        <v>0</v>
      </c>
      <c r="AR439" s="35">
        <f t="shared" si="213"/>
        <v>0</v>
      </c>
      <c r="AS439" s="35">
        <f t="shared" si="213"/>
        <v>0</v>
      </c>
      <c r="AT439" s="35">
        <f t="shared" si="213"/>
        <v>0</v>
      </c>
      <c r="AU439" s="35">
        <f t="shared" si="213"/>
        <v>0</v>
      </c>
      <c r="AV439" s="35">
        <f t="shared" si="213"/>
        <v>0</v>
      </c>
      <c r="AW439" s="35">
        <f t="shared" si="213"/>
        <v>0</v>
      </c>
      <c r="AX439" s="2">
        <f t="shared" si="182"/>
        <v>0</v>
      </c>
      <c r="AY439" s="2">
        <f t="shared" si="183"/>
        <v>0</v>
      </c>
      <c r="AZ439" s="2">
        <f t="shared" si="184"/>
        <v>0</v>
      </c>
    </row>
    <row r="440" spans="1:52" ht="31.5">
      <c r="A440" s="8"/>
      <c r="B440" s="9" t="s">
        <v>897</v>
      </c>
      <c r="C440" s="10" t="s">
        <v>898</v>
      </c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2">
        <f>SUM(D440:AS440)</f>
        <v>0</v>
      </c>
      <c r="AU440" s="11"/>
      <c r="AV440" s="11"/>
      <c r="AW440" s="12">
        <f>AT440+AU440+AV440</f>
        <v>0</v>
      </c>
      <c r="AX440" s="2">
        <f t="shared" si="182"/>
        <v>0</v>
      </c>
      <c r="AY440" s="2">
        <f t="shared" si="183"/>
        <v>0</v>
      </c>
      <c r="AZ440" s="2">
        <f t="shared" si="184"/>
        <v>0</v>
      </c>
    </row>
    <row r="441" spans="1:52" ht="37.5">
      <c r="A441" s="8"/>
      <c r="B441" s="33" t="s">
        <v>899</v>
      </c>
      <c r="C441" s="34" t="s">
        <v>900</v>
      </c>
      <c r="D441" s="35">
        <f>D442</f>
        <v>0</v>
      </c>
      <c r="E441" s="35">
        <f t="shared" ref="E441:AW441" si="214">E442</f>
        <v>0</v>
      </c>
      <c r="F441" s="35">
        <f t="shared" si="214"/>
        <v>0</v>
      </c>
      <c r="G441" s="35">
        <f t="shared" si="214"/>
        <v>0</v>
      </c>
      <c r="H441" s="35">
        <f t="shared" si="214"/>
        <v>0</v>
      </c>
      <c r="I441" s="35">
        <f t="shared" si="214"/>
        <v>0</v>
      </c>
      <c r="J441" s="35">
        <f t="shared" si="214"/>
        <v>0</v>
      </c>
      <c r="K441" s="35">
        <f t="shared" si="214"/>
        <v>0</v>
      </c>
      <c r="L441" s="35">
        <f t="shared" si="214"/>
        <v>0</v>
      </c>
      <c r="M441" s="35">
        <f t="shared" si="214"/>
        <v>0</v>
      </c>
      <c r="N441" s="35">
        <f t="shared" si="214"/>
        <v>0</v>
      </c>
      <c r="O441" s="35">
        <f t="shared" si="214"/>
        <v>0</v>
      </c>
      <c r="P441" s="35">
        <f t="shared" si="214"/>
        <v>0</v>
      </c>
      <c r="Q441" s="35">
        <f t="shared" si="214"/>
        <v>0</v>
      </c>
      <c r="R441" s="35">
        <f t="shared" si="214"/>
        <v>0</v>
      </c>
      <c r="S441" s="35">
        <f t="shared" si="214"/>
        <v>0</v>
      </c>
      <c r="T441" s="35">
        <f t="shared" si="214"/>
        <v>0</v>
      </c>
      <c r="U441" s="35">
        <f t="shared" si="214"/>
        <v>0</v>
      </c>
      <c r="V441" s="35">
        <f t="shared" si="214"/>
        <v>0</v>
      </c>
      <c r="W441" s="35">
        <f t="shared" si="214"/>
        <v>0</v>
      </c>
      <c r="X441" s="35">
        <f t="shared" si="214"/>
        <v>0</v>
      </c>
      <c r="Y441" s="35">
        <f t="shared" si="214"/>
        <v>0</v>
      </c>
      <c r="Z441" s="35">
        <f t="shared" si="214"/>
        <v>0</v>
      </c>
      <c r="AA441" s="35">
        <f t="shared" si="214"/>
        <v>0</v>
      </c>
      <c r="AB441" s="35">
        <f t="shared" si="214"/>
        <v>0</v>
      </c>
      <c r="AC441" s="35">
        <f t="shared" si="214"/>
        <v>0</v>
      </c>
      <c r="AD441" s="35">
        <f t="shared" si="214"/>
        <v>0</v>
      </c>
      <c r="AE441" s="35">
        <f t="shared" si="214"/>
        <v>0</v>
      </c>
      <c r="AF441" s="35">
        <f t="shared" si="214"/>
        <v>0</v>
      </c>
      <c r="AG441" s="35">
        <f t="shared" si="214"/>
        <v>0</v>
      </c>
      <c r="AH441" s="35">
        <f t="shared" si="214"/>
        <v>0</v>
      </c>
      <c r="AI441" s="35">
        <f t="shared" si="214"/>
        <v>0</v>
      </c>
      <c r="AJ441" s="35">
        <f t="shared" si="214"/>
        <v>0</v>
      </c>
      <c r="AK441" s="35">
        <f t="shared" si="214"/>
        <v>0</v>
      </c>
      <c r="AL441" s="35">
        <f t="shared" si="214"/>
        <v>0</v>
      </c>
      <c r="AM441" s="35">
        <f t="shared" si="214"/>
        <v>0</v>
      </c>
      <c r="AN441" s="35">
        <f t="shared" si="214"/>
        <v>0</v>
      </c>
      <c r="AO441" s="35">
        <f t="shared" si="214"/>
        <v>0</v>
      </c>
      <c r="AP441" s="35">
        <f t="shared" si="214"/>
        <v>0</v>
      </c>
      <c r="AQ441" s="35">
        <f t="shared" si="214"/>
        <v>0</v>
      </c>
      <c r="AR441" s="35">
        <f t="shared" si="214"/>
        <v>0</v>
      </c>
      <c r="AS441" s="35">
        <f t="shared" si="214"/>
        <v>0</v>
      </c>
      <c r="AT441" s="35">
        <f t="shared" si="214"/>
        <v>0</v>
      </c>
      <c r="AU441" s="35">
        <f t="shared" si="214"/>
        <v>0</v>
      </c>
      <c r="AV441" s="35">
        <f t="shared" si="214"/>
        <v>0</v>
      </c>
      <c r="AW441" s="35">
        <f t="shared" si="214"/>
        <v>0</v>
      </c>
      <c r="AX441" s="2">
        <f t="shared" si="182"/>
        <v>0</v>
      </c>
      <c r="AY441" s="2">
        <f t="shared" si="183"/>
        <v>0</v>
      </c>
      <c r="AZ441" s="2">
        <f t="shared" si="184"/>
        <v>0</v>
      </c>
    </row>
    <row r="442" spans="1:52" ht="15.75">
      <c r="A442" s="8"/>
      <c r="B442" s="9" t="s">
        <v>901</v>
      </c>
      <c r="C442" s="10" t="s">
        <v>902</v>
      </c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2">
        <f>SUM(D442:AS442)</f>
        <v>0</v>
      </c>
      <c r="AU442" s="11"/>
      <c r="AV442" s="11"/>
      <c r="AW442" s="12">
        <f>AT442+AU442+AV442</f>
        <v>0</v>
      </c>
      <c r="AX442" s="2">
        <f t="shared" si="182"/>
        <v>0</v>
      </c>
      <c r="AY442" s="2">
        <f t="shared" si="183"/>
        <v>0</v>
      </c>
      <c r="AZ442" s="2">
        <f t="shared" si="184"/>
        <v>0</v>
      </c>
    </row>
    <row r="443" spans="1:52" ht="18.75">
      <c r="A443" s="8"/>
      <c r="B443" s="33" t="s">
        <v>903</v>
      </c>
      <c r="C443" s="34" t="s">
        <v>904</v>
      </c>
      <c r="D443" s="35">
        <f>D444</f>
        <v>0</v>
      </c>
      <c r="E443" s="35">
        <f t="shared" ref="E443:AW443" si="215">E444</f>
        <v>0</v>
      </c>
      <c r="F443" s="35">
        <f t="shared" si="215"/>
        <v>0</v>
      </c>
      <c r="G443" s="35">
        <f t="shared" si="215"/>
        <v>0</v>
      </c>
      <c r="H443" s="35">
        <f t="shared" si="215"/>
        <v>0</v>
      </c>
      <c r="I443" s="35">
        <f t="shared" si="215"/>
        <v>0</v>
      </c>
      <c r="J443" s="35">
        <f t="shared" si="215"/>
        <v>0</v>
      </c>
      <c r="K443" s="35">
        <f t="shared" si="215"/>
        <v>0</v>
      </c>
      <c r="L443" s="35">
        <f t="shared" si="215"/>
        <v>0</v>
      </c>
      <c r="M443" s="35">
        <f t="shared" si="215"/>
        <v>0</v>
      </c>
      <c r="N443" s="35">
        <f t="shared" si="215"/>
        <v>0</v>
      </c>
      <c r="O443" s="35">
        <f t="shared" si="215"/>
        <v>0</v>
      </c>
      <c r="P443" s="35">
        <f t="shared" si="215"/>
        <v>0</v>
      </c>
      <c r="Q443" s="35">
        <f t="shared" si="215"/>
        <v>0</v>
      </c>
      <c r="R443" s="35">
        <f t="shared" si="215"/>
        <v>0</v>
      </c>
      <c r="S443" s="35">
        <f t="shared" si="215"/>
        <v>0</v>
      </c>
      <c r="T443" s="35">
        <f t="shared" si="215"/>
        <v>0</v>
      </c>
      <c r="U443" s="35">
        <f t="shared" si="215"/>
        <v>0</v>
      </c>
      <c r="V443" s="35">
        <f t="shared" si="215"/>
        <v>0</v>
      </c>
      <c r="W443" s="35">
        <f t="shared" si="215"/>
        <v>0</v>
      </c>
      <c r="X443" s="35">
        <f t="shared" si="215"/>
        <v>0</v>
      </c>
      <c r="Y443" s="35">
        <f t="shared" si="215"/>
        <v>0</v>
      </c>
      <c r="Z443" s="35">
        <f t="shared" si="215"/>
        <v>0</v>
      </c>
      <c r="AA443" s="35">
        <f t="shared" si="215"/>
        <v>0</v>
      </c>
      <c r="AB443" s="35">
        <f t="shared" si="215"/>
        <v>0</v>
      </c>
      <c r="AC443" s="35">
        <f t="shared" si="215"/>
        <v>0</v>
      </c>
      <c r="AD443" s="35">
        <f t="shared" si="215"/>
        <v>0</v>
      </c>
      <c r="AE443" s="35">
        <f t="shared" si="215"/>
        <v>0</v>
      </c>
      <c r="AF443" s="35">
        <f t="shared" si="215"/>
        <v>0</v>
      </c>
      <c r="AG443" s="35">
        <f t="shared" si="215"/>
        <v>0</v>
      </c>
      <c r="AH443" s="35">
        <f t="shared" si="215"/>
        <v>0</v>
      </c>
      <c r="AI443" s="35">
        <f t="shared" si="215"/>
        <v>0</v>
      </c>
      <c r="AJ443" s="35">
        <f t="shared" si="215"/>
        <v>0</v>
      </c>
      <c r="AK443" s="35">
        <f t="shared" si="215"/>
        <v>0</v>
      </c>
      <c r="AL443" s="35">
        <f t="shared" si="215"/>
        <v>0</v>
      </c>
      <c r="AM443" s="35">
        <f t="shared" si="215"/>
        <v>0</v>
      </c>
      <c r="AN443" s="35">
        <f t="shared" si="215"/>
        <v>0</v>
      </c>
      <c r="AO443" s="35">
        <f t="shared" si="215"/>
        <v>0</v>
      </c>
      <c r="AP443" s="35">
        <f t="shared" si="215"/>
        <v>0</v>
      </c>
      <c r="AQ443" s="35">
        <f t="shared" si="215"/>
        <v>0</v>
      </c>
      <c r="AR443" s="35">
        <f t="shared" si="215"/>
        <v>0</v>
      </c>
      <c r="AS443" s="35">
        <f t="shared" si="215"/>
        <v>0</v>
      </c>
      <c r="AT443" s="35">
        <f t="shared" si="215"/>
        <v>0</v>
      </c>
      <c r="AU443" s="35">
        <f t="shared" si="215"/>
        <v>0</v>
      </c>
      <c r="AV443" s="35">
        <f t="shared" si="215"/>
        <v>0</v>
      </c>
      <c r="AW443" s="35">
        <f t="shared" si="215"/>
        <v>0</v>
      </c>
      <c r="AX443" s="2">
        <f t="shared" si="182"/>
        <v>0</v>
      </c>
      <c r="AY443" s="2">
        <f t="shared" si="183"/>
        <v>0</v>
      </c>
      <c r="AZ443" s="2">
        <f t="shared" si="184"/>
        <v>0</v>
      </c>
    </row>
    <row r="444" spans="1:52" ht="15.75">
      <c r="A444" s="8"/>
      <c r="B444" s="9" t="s">
        <v>905</v>
      </c>
      <c r="C444" s="10" t="s">
        <v>904</v>
      </c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2">
        <f>SUM(D444:AS444)</f>
        <v>0</v>
      </c>
      <c r="AU444" s="11"/>
      <c r="AV444" s="11"/>
      <c r="AW444" s="12">
        <f>AT444+AU444+AV444</f>
        <v>0</v>
      </c>
      <c r="AX444" s="2">
        <f t="shared" si="182"/>
        <v>0</v>
      </c>
      <c r="AY444" s="2">
        <f t="shared" si="183"/>
        <v>0</v>
      </c>
      <c r="AZ444" s="2">
        <f t="shared" si="184"/>
        <v>0</v>
      </c>
    </row>
    <row r="445" spans="1:52" ht="56.25">
      <c r="A445" s="8"/>
      <c r="B445" s="28" t="s">
        <v>906</v>
      </c>
      <c r="C445" s="29" t="s">
        <v>907</v>
      </c>
      <c r="D445" s="30">
        <f>D446+D448+D450+D452+D454</f>
        <v>0</v>
      </c>
      <c r="E445" s="30">
        <f>E446+E448+E450+E452+E454</f>
        <v>0</v>
      </c>
      <c r="F445" s="30">
        <f t="shared" ref="F445:AW445" si="216">F446+F448+F450+F452+F454</f>
        <v>0</v>
      </c>
      <c r="G445" s="30">
        <f t="shared" si="216"/>
        <v>0</v>
      </c>
      <c r="H445" s="30">
        <f t="shared" si="216"/>
        <v>0</v>
      </c>
      <c r="I445" s="30">
        <f t="shared" si="216"/>
        <v>0</v>
      </c>
      <c r="J445" s="30">
        <f t="shared" si="216"/>
        <v>0</v>
      </c>
      <c r="K445" s="30">
        <f t="shared" si="216"/>
        <v>0</v>
      </c>
      <c r="L445" s="30">
        <f t="shared" si="216"/>
        <v>0</v>
      </c>
      <c r="M445" s="30">
        <f t="shared" si="216"/>
        <v>0</v>
      </c>
      <c r="N445" s="30">
        <f t="shared" si="216"/>
        <v>0</v>
      </c>
      <c r="O445" s="30">
        <f t="shared" si="216"/>
        <v>0</v>
      </c>
      <c r="P445" s="30">
        <f t="shared" si="216"/>
        <v>0</v>
      </c>
      <c r="Q445" s="30">
        <f t="shared" si="216"/>
        <v>0</v>
      </c>
      <c r="R445" s="30">
        <f t="shared" si="216"/>
        <v>0</v>
      </c>
      <c r="S445" s="30">
        <f t="shared" si="216"/>
        <v>0</v>
      </c>
      <c r="T445" s="30">
        <f t="shared" si="216"/>
        <v>0</v>
      </c>
      <c r="U445" s="30">
        <f t="shared" si="216"/>
        <v>0</v>
      </c>
      <c r="V445" s="30">
        <f t="shared" si="216"/>
        <v>0</v>
      </c>
      <c r="W445" s="30">
        <f t="shared" si="216"/>
        <v>0</v>
      </c>
      <c r="X445" s="30">
        <f t="shared" si="216"/>
        <v>0</v>
      </c>
      <c r="Y445" s="30">
        <f t="shared" si="216"/>
        <v>0</v>
      </c>
      <c r="Z445" s="30">
        <f t="shared" si="216"/>
        <v>0</v>
      </c>
      <c r="AA445" s="30">
        <f t="shared" si="216"/>
        <v>0</v>
      </c>
      <c r="AB445" s="30">
        <f t="shared" si="216"/>
        <v>0</v>
      </c>
      <c r="AC445" s="30">
        <f t="shared" si="216"/>
        <v>0</v>
      </c>
      <c r="AD445" s="30">
        <f t="shared" si="216"/>
        <v>0</v>
      </c>
      <c r="AE445" s="30">
        <f t="shared" si="216"/>
        <v>0</v>
      </c>
      <c r="AF445" s="30">
        <f t="shared" si="216"/>
        <v>0</v>
      </c>
      <c r="AG445" s="30">
        <f t="shared" si="216"/>
        <v>0</v>
      </c>
      <c r="AH445" s="30">
        <f t="shared" si="216"/>
        <v>0</v>
      </c>
      <c r="AI445" s="30">
        <f t="shared" si="216"/>
        <v>0</v>
      </c>
      <c r="AJ445" s="30">
        <f t="shared" si="216"/>
        <v>0</v>
      </c>
      <c r="AK445" s="30">
        <f t="shared" si="216"/>
        <v>0</v>
      </c>
      <c r="AL445" s="30">
        <f t="shared" si="216"/>
        <v>0</v>
      </c>
      <c r="AM445" s="30">
        <f t="shared" si="216"/>
        <v>0</v>
      </c>
      <c r="AN445" s="30">
        <f t="shared" si="216"/>
        <v>0</v>
      </c>
      <c r="AO445" s="30">
        <f t="shared" si="216"/>
        <v>0</v>
      </c>
      <c r="AP445" s="30">
        <f t="shared" si="216"/>
        <v>0</v>
      </c>
      <c r="AQ445" s="30">
        <f t="shared" si="216"/>
        <v>0</v>
      </c>
      <c r="AR445" s="30">
        <f t="shared" si="216"/>
        <v>0</v>
      </c>
      <c r="AS445" s="30">
        <f t="shared" si="216"/>
        <v>0</v>
      </c>
      <c r="AT445" s="30">
        <f t="shared" si="216"/>
        <v>0</v>
      </c>
      <c r="AU445" s="30">
        <f t="shared" si="216"/>
        <v>0</v>
      </c>
      <c r="AV445" s="30">
        <f t="shared" si="216"/>
        <v>0</v>
      </c>
      <c r="AW445" s="30">
        <f t="shared" si="216"/>
        <v>0</v>
      </c>
      <c r="AX445" s="2">
        <f t="shared" si="182"/>
        <v>0</v>
      </c>
      <c r="AY445" s="2">
        <f t="shared" si="183"/>
        <v>0</v>
      </c>
      <c r="AZ445" s="2">
        <f t="shared" si="184"/>
        <v>0</v>
      </c>
    </row>
    <row r="446" spans="1:52" ht="37.5">
      <c r="A446" s="8"/>
      <c r="B446" s="33" t="s">
        <v>908</v>
      </c>
      <c r="C446" s="34" t="s">
        <v>909</v>
      </c>
      <c r="D446" s="35">
        <f>D447</f>
        <v>0</v>
      </c>
      <c r="E446" s="35">
        <f t="shared" ref="E446:AW446" si="217">E447</f>
        <v>0</v>
      </c>
      <c r="F446" s="35">
        <f t="shared" si="217"/>
        <v>0</v>
      </c>
      <c r="G446" s="35">
        <f t="shared" si="217"/>
        <v>0</v>
      </c>
      <c r="H446" s="35">
        <f t="shared" si="217"/>
        <v>0</v>
      </c>
      <c r="I446" s="35">
        <f t="shared" si="217"/>
        <v>0</v>
      </c>
      <c r="J446" s="35">
        <f t="shared" si="217"/>
        <v>0</v>
      </c>
      <c r="K446" s="35">
        <f t="shared" si="217"/>
        <v>0</v>
      </c>
      <c r="L446" s="35">
        <f t="shared" si="217"/>
        <v>0</v>
      </c>
      <c r="M446" s="35">
        <f t="shared" si="217"/>
        <v>0</v>
      </c>
      <c r="N446" s="35">
        <f t="shared" si="217"/>
        <v>0</v>
      </c>
      <c r="O446" s="35">
        <f t="shared" si="217"/>
        <v>0</v>
      </c>
      <c r="P446" s="35">
        <f t="shared" si="217"/>
        <v>0</v>
      </c>
      <c r="Q446" s="35">
        <f t="shared" si="217"/>
        <v>0</v>
      </c>
      <c r="R446" s="35">
        <f t="shared" si="217"/>
        <v>0</v>
      </c>
      <c r="S446" s="35">
        <f t="shared" si="217"/>
        <v>0</v>
      </c>
      <c r="T446" s="35">
        <f t="shared" si="217"/>
        <v>0</v>
      </c>
      <c r="U446" s="35">
        <f t="shared" si="217"/>
        <v>0</v>
      </c>
      <c r="V446" s="35">
        <f t="shared" si="217"/>
        <v>0</v>
      </c>
      <c r="W446" s="35">
        <f t="shared" si="217"/>
        <v>0</v>
      </c>
      <c r="X446" s="35">
        <f t="shared" si="217"/>
        <v>0</v>
      </c>
      <c r="Y446" s="35">
        <f t="shared" si="217"/>
        <v>0</v>
      </c>
      <c r="Z446" s="35">
        <f t="shared" si="217"/>
        <v>0</v>
      </c>
      <c r="AA446" s="35">
        <f t="shared" si="217"/>
        <v>0</v>
      </c>
      <c r="AB446" s="35">
        <f t="shared" si="217"/>
        <v>0</v>
      </c>
      <c r="AC446" s="35">
        <f t="shared" si="217"/>
        <v>0</v>
      </c>
      <c r="AD446" s="35">
        <f t="shared" si="217"/>
        <v>0</v>
      </c>
      <c r="AE446" s="35">
        <f t="shared" si="217"/>
        <v>0</v>
      </c>
      <c r="AF446" s="35">
        <f t="shared" si="217"/>
        <v>0</v>
      </c>
      <c r="AG446" s="35">
        <f t="shared" si="217"/>
        <v>0</v>
      </c>
      <c r="AH446" s="35">
        <f t="shared" si="217"/>
        <v>0</v>
      </c>
      <c r="AI446" s="35">
        <f t="shared" si="217"/>
        <v>0</v>
      </c>
      <c r="AJ446" s="35">
        <f t="shared" si="217"/>
        <v>0</v>
      </c>
      <c r="AK446" s="35">
        <f t="shared" si="217"/>
        <v>0</v>
      </c>
      <c r="AL446" s="35">
        <f t="shared" si="217"/>
        <v>0</v>
      </c>
      <c r="AM446" s="35">
        <f t="shared" si="217"/>
        <v>0</v>
      </c>
      <c r="AN446" s="35">
        <f t="shared" si="217"/>
        <v>0</v>
      </c>
      <c r="AO446" s="35">
        <f t="shared" si="217"/>
        <v>0</v>
      </c>
      <c r="AP446" s="35">
        <f t="shared" si="217"/>
        <v>0</v>
      </c>
      <c r="AQ446" s="35">
        <f t="shared" si="217"/>
        <v>0</v>
      </c>
      <c r="AR446" s="35">
        <f t="shared" si="217"/>
        <v>0</v>
      </c>
      <c r="AS446" s="35">
        <f t="shared" si="217"/>
        <v>0</v>
      </c>
      <c r="AT446" s="35">
        <f t="shared" si="217"/>
        <v>0</v>
      </c>
      <c r="AU446" s="35">
        <f t="shared" si="217"/>
        <v>0</v>
      </c>
      <c r="AV446" s="35">
        <f t="shared" si="217"/>
        <v>0</v>
      </c>
      <c r="AW446" s="35">
        <f t="shared" si="217"/>
        <v>0</v>
      </c>
      <c r="AX446" s="2">
        <f t="shared" si="182"/>
        <v>0</v>
      </c>
      <c r="AY446" s="2">
        <f t="shared" si="183"/>
        <v>0</v>
      </c>
      <c r="AZ446" s="2">
        <f t="shared" si="184"/>
        <v>0</v>
      </c>
    </row>
    <row r="447" spans="1:52" ht="15.75">
      <c r="A447" s="8"/>
      <c r="B447" s="9" t="s">
        <v>910</v>
      </c>
      <c r="C447" s="10" t="s">
        <v>911</v>
      </c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2">
        <f>SUM(D447:AS447)</f>
        <v>0</v>
      </c>
      <c r="AU447" s="11"/>
      <c r="AV447" s="11"/>
      <c r="AW447" s="12">
        <f>AT447+AU447+AV447</f>
        <v>0</v>
      </c>
      <c r="AX447" s="2">
        <f t="shared" si="182"/>
        <v>0</v>
      </c>
      <c r="AY447" s="2">
        <f t="shared" si="183"/>
        <v>0</v>
      </c>
      <c r="AZ447" s="2">
        <f t="shared" si="184"/>
        <v>0</v>
      </c>
    </row>
    <row r="448" spans="1:52" ht="56.25">
      <c r="A448" s="8"/>
      <c r="B448" s="33" t="s">
        <v>912</v>
      </c>
      <c r="C448" s="34" t="s">
        <v>913</v>
      </c>
      <c r="D448" s="35">
        <f>D449</f>
        <v>0</v>
      </c>
      <c r="E448" s="35">
        <f t="shared" ref="E448:AW448" si="218">E449</f>
        <v>0</v>
      </c>
      <c r="F448" s="35">
        <f t="shared" si="218"/>
        <v>0</v>
      </c>
      <c r="G448" s="35">
        <f t="shared" si="218"/>
        <v>0</v>
      </c>
      <c r="H448" s="35">
        <f t="shared" si="218"/>
        <v>0</v>
      </c>
      <c r="I448" s="35">
        <f t="shared" si="218"/>
        <v>0</v>
      </c>
      <c r="J448" s="35">
        <f t="shared" si="218"/>
        <v>0</v>
      </c>
      <c r="K448" s="35">
        <f t="shared" si="218"/>
        <v>0</v>
      </c>
      <c r="L448" s="35">
        <f t="shared" si="218"/>
        <v>0</v>
      </c>
      <c r="M448" s="35">
        <f t="shared" si="218"/>
        <v>0</v>
      </c>
      <c r="N448" s="35">
        <f t="shared" si="218"/>
        <v>0</v>
      </c>
      <c r="O448" s="35">
        <f t="shared" si="218"/>
        <v>0</v>
      </c>
      <c r="P448" s="35">
        <f t="shared" si="218"/>
        <v>0</v>
      </c>
      <c r="Q448" s="35">
        <f t="shared" si="218"/>
        <v>0</v>
      </c>
      <c r="R448" s="35">
        <f t="shared" si="218"/>
        <v>0</v>
      </c>
      <c r="S448" s="35">
        <f t="shared" si="218"/>
        <v>0</v>
      </c>
      <c r="T448" s="35">
        <f t="shared" si="218"/>
        <v>0</v>
      </c>
      <c r="U448" s="35">
        <f t="shared" si="218"/>
        <v>0</v>
      </c>
      <c r="V448" s="35">
        <f t="shared" si="218"/>
        <v>0</v>
      </c>
      <c r="W448" s="35">
        <f t="shared" si="218"/>
        <v>0</v>
      </c>
      <c r="X448" s="35">
        <f t="shared" si="218"/>
        <v>0</v>
      </c>
      <c r="Y448" s="35">
        <f t="shared" si="218"/>
        <v>0</v>
      </c>
      <c r="Z448" s="35">
        <f t="shared" si="218"/>
        <v>0</v>
      </c>
      <c r="AA448" s="35">
        <f t="shared" si="218"/>
        <v>0</v>
      </c>
      <c r="AB448" s="35">
        <f t="shared" si="218"/>
        <v>0</v>
      </c>
      <c r="AC448" s="35">
        <f t="shared" si="218"/>
        <v>0</v>
      </c>
      <c r="AD448" s="35">
        <f t="shared" si="218"/>
        <v>0</v>
      </c>
      <c r="AE448" s="35">
        <f t="shared" si="218"/>
        <v>0</v>
      </c>
      <c r="AF448" s="35">
        <f t="shared" si="218"/>
        <v>0</v>
      </c>
      <c r="AG448" s="35">
        <f t="shared" si="218"/>
        <v>0</v>
      </c>
      <c r="AH448" s="35">
        <f t="shared" si="218"/>
        <v>0</v>
      </c>
      <c r="AI448" s="35">
        <f t="shared" si="218"/>
        <v>0</v>
      </c>
      <c r="AJ448" s="35">
        <f t="shared" si="218"/>
        <v>0</v>
      </c>
      <c r="AK448" s="35">
        <f t="shared" si="218"/>
        <v>0</v>
      </c>
      <c r="AL448" s="35">
        <f t="shared" si="218"/>
        <v>0</v>
      </c>
      <c r="AM448" s="35">
        <f t="shared" si="218"/>
        <v>0</v>
      </c>
      <c r="AN448" s="35">
        <f t="shared" si="218"/>
        <v>0</v>
      </c>
      <c r="AO448" s="35">
        <f t="shared" si="218"/>
        <v>0</v>
      </c>
      <c r="AP448" s="35">
        <f t="shared" si="218"/>
        <v>0</v>
      </c>
      <c r="AQ448" s="35">
        <f t="shared" si="218"/>
        <v>0</v>
      </c>
      <c r="AR448" s="35">
        <f t="shared" si="218"/>
        <v>0</v>
      </c>
      <c r="AS448" s="35">
        <f t="shared" si="218"/>
        <v>0</v>
      </c>
      <c r="AT448" s="35">
        <f t="shared" si="218"/>
        <v>0</v>
      </c>
      <c r="AU448" s="35">
        <f t="shared" si="218"/>
        <v>0</v>
      </c>
      <c r="AV448" s="35">
        <f t="shared" si="218"/>
        <v>0</v>
      </c>
      <c r="AW448" s="35">
        <f t="shared" si="218"/>
        <v>0</v>
      </c>
      <c r="AX448" s="2">
        <f t="shared" si="182"/>
        <v>0</v>
      </c>
      <c r="AY448" s="2">
        <f t="shared" si="183"/>
        <v>0</v>
      </c>
      <c r="AZ448" s="2">
        <f t="shared" si="184"/>
        <v>0</v>
      </c>
    </row>
    <row r="449" spans="1:52" ht="15.75">
      <c r="A449" s="8"/>
      <c r="B449" s="9" t="s">
        <v>914</v>
      </c>
      <c r="C449" s="10" t="s">
        <v>915</v>
      </c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2">
        <f>SUM(D449:AS449)</f>
        <v>0</v>
      </c>
      <c r="AU449" s="11"/>
      <c r="AV449" s="11"/>
      <c r="AW449" s="12">
        <f>AT449+AU449+AV449</f>
        <v>0</v>
      </c>
      <c r="AX449" s="2">
        <f t="shared" si="182"/>
        <v>0</v>
      </c>
      <c r="AY449" s="2">
        <f t="shared" si="183"/>
        <v>0</v>
      </c>
      <c r="AZ449" s="2">
        <f t="shared" si="184"/>
        <v>0</v>
      </c>
    </row>
    <row r="450" spans="1:52" ht="18.75">
      <c r="A450" s="8"/>
      <c r="B450" s="33" t="s">
        <v>916</v>
      </c>
      <c r="C450" s="34" t="s">
        <v>917</v>
      </c>
      <c r="D450" s="35">
        <f>D451</f>
        <v>0</v>
      </c>
      <c r="E450" s="35">
        <f t="shared" ref="E450:AW450" si="219">E451</f>
        <v>0</v>
      </c>
      <c r="F450" s="35">
        <f t="shared" si="219"/>
        <v>0</v>
      </c>
      <c r="G450" s="35">
        <f t="shared" si="219"/>
        <v>0</v>
      </c>
      <c r="H450" s="35">
        <f t="shared" si="219"/>
        <v>0</v>
      </c>
      <c r="I450" s="35">
        <f t="shared" si="219"/>
        <v>0</v>
      </c>
      <c r="J450" s="35">
        <f t="shared" si="219"/>
        <v>0</v>
      </c>
      <c r="K450" s="35">
        <f t="shared" si="219"/>
        <v>0</v>
      </c>
      <c r="L450" s="35">
        <f t="shared" si="219"/>
        <v>0</v>
      </c>
      <c r="M450" s="35">
        <f t="shared" si="219"/>
        <v>0</v>
      </c>
      <c r="N450" s="35">
        <f t="shared" si="219"/>
        <v>0</v>
      </c>
      <c r="O450" s="35">
        <f t="shared" si="219"/>
        <v>0</v>
      </c>
      <c r="P450" s="35">
        <f t="shared" si="219"/>
        <v>0</v>
      </c>
      <c r="Q450" s="35">
        <f t="shared" si="219"/>
        <v>0</v>
      </c>
      <c r="R450" s="35">
        <f t="shared" si="219"/>
        <v>0</v>
      </c>
      <c r="S450" s="35">
        <f t="shared" si="219"/>
        <v>0</v>
      </c>
      <c r="T450" s="35">
        <f t="shared" si="219"/>
        <v>0</v>
      </c>
      <c r="U450" s="35">
        <f t="shared" si="219"/>
        <v>0</v>
      </c>
      <c r="V450" s="35">
        <f t="shared" si="219"/>
        <v>0</v>
      </c>
      <c r="W450" s="35">
        <f t="shared" si="219"/>
        <v>0</v>
      </c>
      <c r="X450" s="35">
        <f t="shared" si="219"/>
        <v>0</v>
      </c>
      <c r="Y450" s="35">
        <f t="shared" si="219"/>
        <v>0</v>
      </c>
      <c r="Z450" s="35">
        <f t="shared" si="219"/>
        <v>0</v>
      </c>
      <c r="AA450" s="35">
        <f t="shared" si="219"/>
        <v>0</v>
      </c>
      <c r="AB450" s="35">
        <f t="shared" si="219"/>
        <v>0</v>
      </c>
      <c r="AC450" s="35">
        <f t="shared" si="219"/>
        <v>0</v>
      </c>
      <c r="AD450" s="35">
        <f t="shared" si="219"/>
        <v>0</v>
      </c>
      <c r="AE450" s="35">
        <f t="shared" si="219"/>
        <v>0</v>
      </c>
      <c r="AF450" s="35">
        <f t="shared" si="219"/>
        <v>0</v>
      </c>
      <c r="AG450" s="35">
        <f t="shared" si="219"/>
        <v>0</v>
      </c>
      <c r="AH450" s="35">
        <f t="shared" si="219"/>
        <v>0</v>
      </c>
      <c r="AI450" s="35">
        <f t="shared" si="219"/>
        <v>0</v>
      </c>
      <c r="AJ450" s="35">
        <f t="shared" si="219"/>
        <v>0</v>
      </c>
      <c r="AK450" s="35">
        <f t="shared" si="219"/>
        <v>0</v>
      </c>
      <c r="AL450" s="35">
        <f t="shared" si="219"/>
        <v>0</v>
      </c>
      <c r="AM450" s="35">
        <f t="shared" si="219"/>
        <v>0</v>
      </c>
      <c r="AN450" s="35">
        <f t="shared" si="219"/>
        <v>0</v>
      </c>
      <c r="AO450" s="35">
        <f t="shared" si="219"/>
        <v>0</v>
      </c>
      <c r="AP450" s="35">
        <f t="shared" si="219"/>
        <v>0</v>
      </c>
      <c r="AQ450" s="35">
        <f t="shared" si="219"/>
        <v>0</v>
      </c>
      <c r="AR450" s="35">
        <f t="shared" si="219"/>
        <v>0</v>
      </c>
      <c r="AS450" s="35">
        <f t="shared" si="219"/>
        <v>0</v>
      </c>
      <c r="AT450" s="35">
        <f t="shared" si="219"/>
        <v>0</v>
      </c>
      <c r="AU450" s="35">
        <f t="shared" si="219"/>
        <v>0</v>
      </c>
      <c r="AV450" s="35">
        <f t="shared" si="219"/>
        <v>0</v>
      </c>
      <c r="AW450" s="35">
        <f t="shared" si="219"/>
        <v>0</v>
      </c>
      <c r="AX450" s="2">
        <f t="shared" si="182"/>
        <v>0</v>
      </c>
      <c r="AY450" s="2">
        <f t="shared" si="183"/>
        <v>0</v>
      </c>
      <c r="AZ450" s="2">
        <f t="shared" si="184"/>
        <v>0</v>
      </c>
    </row>
    <row r="451" spans="1:52" ht="15.75">
      <c r="A451" s="8"/>
      <c r="B451" s="9" t="s">
        <v>918</v>
      </c>
      <c r="C451" s="10" t="s">
        <v>919</v>
      </c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2">
        <f>SUM(D451:AS451)</f>
        <v>0</v>
      </c>
      <c r="AU451" s="11"/>
      <c r="AV451" s="11"/>
      <c r="AW451" s="12">
        <f>AT451+AU451+AV451</f>
        <v>0</v>
      </c>
      <c r="AX451" s="2">
        <f t="shared" si="182"/>
        <v>0</v>
      </c>
      <c r="AY451" s="2">
        <f t="shared" si="183"/>
        <v>0</v>
      </c>
      <c r="AZ451" s="2">
        <f t="shared" si="184"/>
        <v>0</v>
      </c>
    </row>
    <row r="452" spans="1:52" ht="37.5">
      <c r="A452" s="8"/>
      <c r="B452" s="33" t="s">
        <v>920</v>
      </c>
      <c r="C452" s="34" t="s">
        <v>921</v>
      </c>
      <c r="D452" s="35">
        <f>D453</f>
        <v>0</v>
      </c>
      <c r="E452" s="35">
        <f t="shared" ref="E452:AW452" si="220">E453</f>
        <v>0</v>
      </c>
      <c r="F452" s="35">
        <f t="shared" si="220"/>
        <v>0</v>
      </c>
      <c r="G452" s="35">
        <f t="shared" si="220"/>
        <v>0</v>
      </c>
      <c r="H452" s="35">
        <f t="shared" si="220"/>
        <v>0</v>
      </c>
      <c r="I452" s="35">
        <f t="shared" si="220"/>
        <v>0</v>
      </c>
      <c r="J452" s="35">
        <f t="shared" si="220"/>
        <v>0</v>
      </c>
      <c r="K452" s="35">
        <f t="shared" si="220"/>
        <v>0</v>
      </c>
      <c r="L452" s="35">
        <f t="shared" si="220"/>
        <v>0</v>
      </c>
      <c r="M452" s="35">
        <f t="shared" si="220"/>
        <v>0</v>
      </c>
      <c r="N452" s="35">
        <f t="shared" si="220"/>
        <v>0</v>
      </c>
      <c r="O452" s="35">
        <f t="shared" si="220"/>
        <v>0</v>
      </c>
      <c r="P452" s="35">
        <f t="shared" si="220"/>
        <v>0</v>
      </c>
      <c r="Q452" s="35">
        <f t="shared" si="220"/>
        <v>0</v>
      </c>
      <c r="R452" s="35">
        <f t="shared" si="220"/>
        <v>0</v>
      </c>
      <c r="S452" s="35">
        <f t="shared" si="220"/>
        <v>0</v>
      </c>
      <c r="T452" s="35">
        <f t="shared" si="220"/>
        <v>0</v>
      </c>
      <c r="U452" s="35">
        <f t="shared" si="220"/>
        <v>0</v>
      </c>
      <c r="V452" s="35">
        <f t="shared" si="220"/>
        <v>0</v>
      </c>
      <c r="W452" s="35">
        <f t="shared" si="220"/>
        <v>0</v>
      </c>
      <c r="X452" s="35">
        <f t="shared" si="220"/>
        <v>0</v>
      </c>
      <c r="Y452" s="35">
        <f t="shared" si="220"/>
        <v>0</v>
      </c>
      <c r="Z452" s="35">
        <f t="shared" si="220"/>
        <v>0</v>
      </c>
      <c r="AA452" s="35">
        <f t="shared" si="220"/>
        <v>0</v>
      </c>
      <c r="AB452" s="35">
        <f t="shared" si="220"/>
        <v>0</v>
      </c>
      <c r="AC452" s="35">
        <f t="shared" si="220"/>
        <v>0</v>
      </c>
      <c r="AD452" s="35">
        <f t="shared" si="220"/>
        <v>0</v>
      </c>
      <c r="AE452" s="35">
        <f t="shared" si="220"/>
        <v>0</v>
      </c>
      <c r="AF452" s="35">
        <f t="shared" si="220"/>
        <v>0</v>
      </c>
      <c r="AG452" s="35">
        <f t="shared" si="220"/>
        <v>0</v>
      </c>
      <c r="AH452" s="35">
        <f t="shared" si="220"/>
        <v>0</v>
      </c>
      <c r="AI452" s="35">
        <f t="shared" si="220"/>
        <v>0</v>
      </c>
      <c r="AJ452" s="35">
        <f t="shared" si="220"/>
        <v>0</v>
      </c>
      <c r="AK452" s="35">
        <f t="shared" si="220"/>
        <v>0</v>
      </c>
      <c r="AL452" s="35">
        <f t="shared" si="220"/>
        <v>0</v>
      </c>
      <c r="AM452" s="35">
        <f t="shared" si="220"/>
        <v>0</v>
      </c>
      <c r="AN452" s="35">
        <f t="shared" si="220"/>
        <v>0</v>
      </c>
      <c r="AO452" s="35">
        <f t="shared" si="220"/>
        <v>0</v>
      </c>
      <c r="AP452" s="35">
        <f t="shared" si="220"/>
        <v>0</v>
      </c>
      <c r="AQ452" s="35">
        <f t="shared" si="220"/>
        <v>0</v>
      </c>
      <c r="AR452" s="35">
        <f t="shared" si="220"/>
        <v>0</v>
      </c>
      <c r="AS452" s="35">
        <f t="shared" si="220"/>
        <v>0</v>
      </c>
      <c r="AT452" s="35">
        <f t="shared" si="220"/>
        <v>0</v>
      </c>
      <c r="AU452" s="35">
        <f t="shared" si="220"/>
        <v>0</v>
      </c>
      <c r="AV452" s="35">
        <f t="shared" si="220"/>
        <v>0</v>
      </c>
      <c r="AW452" s="35">
        <f t="shared" si="220"/>
        <v>0</v>
      </c>
      <c r="AX452" s="2">
        <f t="shared" si="182"/>
        <v>0</v>
      </c>
      <c r="AY452" s="2">
        <f t="shared" si="183"/>
        <v>0</v>
      </c>
      <c r="AZ452" s="2">
        <f t="shared" si="184"/>
        <v>0</v>
      </c>
    </row>
    <row r="453" spans="1:52" ht="15.75">
      <c r="A453" s="8"/>
      <c r="B453" s="9" t="s">
        <v>922</v>
      </c>
      <c r="C453" s="10" t="s">
        <v>923</v>
      </c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2">
        <f>SUM(D453:AS453)</f>
        <v>0</v>
      </c>
      <c r="AU453" s="11"/>
      <c r="AV453" s="11"/>
      <c r="AW453" s="12">
        <f>AT453+AU453+AV453</f>
        <v>0</v>
      </c>
      <c r="AX453" s="2">
        <f t="shared" ref="AX453:AX516" si="221">AT453-AW453</f>
        <v>0</v>
      </c>
      <c r="AY453" s="2">
        <f t="shared" ref="AY453:AY516" si="222">SUM(D453:AS453)</f>
        <v>0</v>
      </c>
      <c r="AZ453" s="2">
        <f t="shared" ref="AZ453:AZ516" si="223">AT453-AY453</f>
        <v>0</v>
      </c>
    </row>
    <row r="454" spans="1:52" ht="56.25">
      <c r="A454" s="8"/>
      <c r="B454" s="33" t="s">
        <v>924</v>
      </c>
      <c r="C454" s="34" t="s">
        <v>925</v>
      </c>
      <c r="D454" s="35">
        <f>D455</f>
        <v>0</v>
      </c>
      <c r="E454" s="35">
        <f t="shared" ref="E454:AW454" si="224">E455</f>
        <v>0</v>
      </c>
      <c r="F454" s="35">
        <f t="shared" si="224"/>
        <v>0</v>
      </c>
      <c r="G454" s="35">
        <f t="shared" si="224"/>
        <v>0</v>
      </c>
      <c r="H454" s="35">
        <f t="shared" si="224"/>
        <v>0</v>
      </c>
      <c r="I454" s="35">
        <f t="shared" si="224"/>
        <v>0</v>
      </c>
      <c r="J454" s="35">
        <f t="shared" si="224"/>
        <v>0</v>
      </c>
      <c r="K454" s="35">
        <f t="shared" si="224"/>
        <v>0</v>
      </c>
      <c r="L454" s="35">
        <f t="shared" si="224"/>
        <v>0</v>
      </c>
      <c r="M454" s="35">
        <f t="shared" si="224"/>
        <v>0</v>
      </c>
      <c r="N454" s="35">
        <f t="shared" si="224"/>
        <v>0</v>
      </c>
      <c r="O454" s="35">
        <f t="shared" si="224"/>
        <v>0</v>
      </c>
      <c r="P454" s="35">
        <f t="shared" si="224"/>
        <v>0</v>
      </c>
      <c r="Q454" s="35">
        <f t="shared" si="224"/>
        <v>0</v>
      </c>
      <c r="R454" s="35">
        <f t="shared" si="224"/>
        <v>0</v>
      </c>
      <c r="S454" s="35">
        <f t="shared" si="224"/>
        <v>0</v>
      </c>
      <c r="T454" s="35">
        <f t="shared" si="224"/>
        <v>0</v>
      </c>
      <c r="U454" s="35">
        <f t="shared" si="224"/>
        <v>0</v>
      </c>
      <c r="V454" s="35">
        <f t="shared" si="224"/>
        <v>0</v>
      </c>
      <c r="W454" s="35">
        <f t="shared" si="224"/>
        <v>0</v>
      </c>
      <c r="X454" s="35">
        <f t="shared" si="224"/>
        <v>0</v>
      </c>
      <c r="Y454" s="35">
        <f t="shared" si="224"/>
        <v>0</v>
      </c>
      <c r="Z454" s="35">
        <f t="shared" si="224"/>
        <v>0</v>
      </c>
      <c r="AA454" s="35">
        <f t="shared" si="224"/>
        <v>0</v>
      </c>
      <c r="AB454" s="35">
        <f t="shared" si="224"/>
        <v>0</v>
      </c>
      <c r="AC454" s="35">
        <f t="shared" si="224"/>
        <v>0</v>
      </c>
      <c r="AD454" s="35">
        <f t="shared" si="224"/>
        <v>0</v>
      </c>
      <c r="AE454" s="35">
        <f t="shared" si="224"/>
        <v>0</v>
      </c>
      <c r="AF454" s="35">
        <f t="shared" si="224"/>
        <v>0</v>
      </c>
      <c r="AG454" s="35">
        <f t="shared" si="224"/>
        <v>0</v>
      </c>
      <c r="AH454" s="35">
        <f t="shared" si="224"/>
        <v>0</v>
      </c>
      <c r="AI454" s="35">
        <f t="shared" si="224"/>
        <v>0</v>
      </c>
      <c r="AJ454" s="35">
        <f t="shared" si="224"/>
        <v>0</v>
      </c>
      <c r="AK454" s="35">
        <f t="shared" si="224"/>
        <v>0</v>
      </c>
      <c r="AL454" s="35">
        <f t="shared" si="224"/>
        <v>0</v>
      </c>
      <c r="AM454" s="35">
        <f t="shared" si="224"/>
        <v>0</v>
      </c>
      <c r="AN454" s="35">
        <f t="shared" si="224"/>
        <v>0</v>
      </c>
      <c r="AO454" s="35">
        <f t="shared" si="224"/>
        <v>0</v>
      </c>
      <c r="AP454" s="35">
        <f t="shared" si="224"/>
        <v>0</v>
      </c>
      <c r="AQ454" s="35">
        <f t="shared" si="224"/>
        <v>0</v>
      </c>
      <c r="AR454" s="35">
        <f t="shared" si="224"/>
        <v>0</v>
      </c>
      <c r="AS454" s="35">
        <f t="shared" si="224"/>
        <v>0</v>
      </c>
      <c r="AT454" s="35">
        <f t="shared" si="224"/>
        <v>0</v>
      </c>
      <c r="AU454" s="35">
        <f t="shared" si="224"/>
        <v>0</v>
      </c>
      <c r="AV454" s="35">
        <f t="shared" si="224"/>
        <v>0</v>
      </c>
      <c r="AW454" s="35">
        <f t="shared" si="224"/>
        <v>0</v>
      </c>
      <c r="AX454" s="2">
        <f t="shared" si="221"/>
        <v>0</v>
      </c>
      <c r="AY454" s="2">
        <f t="shared" si="222"/>
        <v>0</v>
      </c>
      <c r="AZ454" s="2">
        <f t="shared" si="223"/>
        <v>0</v>
      </c>
    </row>
    <row r="455" spans="1:52" ht="31.5">
      <c r="A455" s="8"/>
      <c r="B455" s="9" t="s">
        <v>926</v>
      </c>
      <c r="C455" s="10" t="s">
        <v>927</v>
      </c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2">
        <f>SUM(D455:AS455)</f>
        <v>0</v>
      </c>
      <c r="AU455" s="11"/>
      <c r="AV455" s="11"/>
      <c r="AW455" s="12">
        <f>AT455+AU455+AV455</f>
        <v>0</v>
      </c>
      <c r="AX455" s="2">
        <f t="shared" si="221"/>
        <v>0</v>
      </c>
      <c r="AY455" s="2">
        <f t="shared" si="222"/>
        <v>0</v>
      </c>
      <c r="AZ455" s="2">
        <f t="shared" si="223"/>
        <v>0</v>
      </c>
    </row>
    <row r="456" spans="1:52" ht="20.25">
      <c r="A456" s="14">
        <v>1</v>
      </c>
      <c r="B456" s="37" t="s">
        <v>928</v>
      </c>
      <c r="C456" s="38" t="s">
        <v>929</v>
      </c>
      <c r="D456" s="39">
        <f>D457+D483+D521+D607+D858</f>
        <v>0</v>
      </c>
      <c r="E456" s="39">
        <f t="shared" ref="E456:AW456" si="225">E457+E483+E521+E607+E858</f>
        <v>0</v>
      </c>
      <c r="F456" s="39">
        <f t="shared" si="225"/>
        <v>0</v>
      </c>
      <c r="G456" s="39">
        <f t="shared" si="225"/>
        <v>0</v>
      </c>
      <c r="H456" s="39">
        <f t="shared" si="225"/>
        <v>0</v>
      </c>
      <c r="I456" s="39">
        <f t="shared" si="225"/>
        <v>0</v>
      </c>
      <c r="J456" s="39">
        <f t="shared" si="225"/>
        <v>0</v>
      </c>
      <c r="K456" s="39">
        <f t="shared" si="225"/>
        <v>0</v>
      </c>
      <c r="L456" s="39">
        <f t="shared" si="225"/>
        <v>0</v>
      </c>
      <c r="M456" s="39">
        <f t="shared" si="225"/>
        <v>0</v>
      </c>
      <c r="N456" s="39">
        <f t="shared" si="225"/>
        <v>0</v>
      </c>
      <c r="O456" s="39">
        <f t="shared" si="225"/>
        <v>0</v>
      </c>
      <c r="P456" s="39">
        <f t="shared" si="225"/>
        <v>0</v>
      </c>
      <c r="Q456" s="39">
        <f t="shared" si="225"/>
        <v>0</v>
      </c>
      <c r="R456" s="39">
        <f t="shared" si="225"/>
        <v>0</v>
      </c>
      <c r="S456" s="39">
        <f t="shared" si="225"/>
        <v>0</v>
      </c>
      <c r="T456" s="39">
        <f t="shared" si="225"/>
        <v>0</v>
      </c>
      <c r="U456" s="39">
        <f t="shared" si="225"/>
        <v>0</v>
      </c>
      <c r="V456" s="39">
        <f t="shared" si="225"/>
        <v>0</v>
      </c>
      <c r="W456" s="39">
        <f t="shared" si="225"/>
        <v>0</v>
      </c>
      <c r="X456" s="39">
        <f t="shared" si="225"/>
        <v>0</v>
      </c>
      <c r="Y456" s="39">
        <f t="shared" si="225"/>
        <v>0</v>
      </c>
      <c r="Z456" s="39">
        <f t="shared" si="225"/>
        <v>0</v>
      </c>
      <c r="AA456" s="39">
        <f t="shared" si="225"/>
        <v>0</v>
      </c>
      <c r="AB456" s="39">
        <f t="shared" si="225"/>
        <v>0</v>
      </c>
      <c r="AC456" s="39">
        <f t="shared" si="225"/>
        <v>0</v>
      </c>
      <c r="AD456" s="39">
        <f t="shared" si="225"/>
        <v>0</v>
      </c>
      <c r="AE456" s="39">
        <f t="shared" si="225"/>
        <v>0</v>
      </c>
      <c r="AF456" s="39">
        <f t="shared" si="225"/>
        <v>0</v>
      </c>
      <c r="AG456" s="39">
        <f t="shared" si="225"/>
        <v>0</v>
      </c>
      <c r="AH456" s="39">
        <f t="shared" si="225"/>
        <v>0</v>
      </c>
      <c r="AI456" s="39">
        <f t="shared" si="225"/>
        <v>0</v>
      </c>
      <c r="AJ456" s="39">
        <f t="shared" si="225"/>
        <v>0</v>
      </c>
      <c r="AK456" s="39">
        <f t="shared" si="225"/>
        <v>0</v>
      </c>
      <c r="AL456" s="39">
        <f t="shared" si="225"/>
        <v>0</v>
      </c>
      <c r="AM456" s="39">
        <f t="shared" si="225"/>
        <v>0</v>
      </c>
      <c r="AN456" s="39">
        <f t="shared" si="225"/>
        <v>0</v>
      </c>
      <c r="AO456" s="39">
        <f t="shared" si="225"/>
        <v>0</v>
      </c>
      <c r="AP456" s="39">
        <f t="shared" si="225"/>
        <v>0</v>
      </c>
      <c r="AQ456" s="39">
        <f t="shared" si="225"/>
        <v>0</v>
      </c>
      <c r="AR456" s="39">
        <f t="shared" si="225"/>
        <v>0</v>
      </c>
      <c r="AS456" s="39">
        <f t="shared" si="225"/>
        <v>0</v>
      </c>
      <c r="AT456" s="39">
        <f t="shared" si="225"/>
        <v>0</v>
      </c>
      <c r="AU456" s="39">
        <f t="shared" si="225"/>
        <v>0</v>
      </c>
      <c r="AV456" s="39">
        <f t="shared" si="225"/>
        <v>0</v>
      </c>
      <c r="AW456" s="39">
        <f t="shared" si="225"/>
        <v>0</v>
      </c>
      <c r="AX456" s="2">
        <f t="shared" si="221"/>
        <v>0</v>
      </c>
      <c r="AY456" s="2">
        <f t="shared" si="222"/>
        <v>0</v>
      </c>
      <c r="AZ456" s="2">
        <f t="shared" si="223"/>
        <v>0</v>
      </c>
    </row>
    <row r="457" spans="1:52" ht="18.75">
      <c r="A457" s="14">
        <v>1</v>
      </c>
      <c r="B457" s="28" t="s">
        <v>930</v>
      </c>
      <c r="C457" s="29" t="s">
        <v>931</v>
      </c>
      <c r="D457" s="30">
        <f>D458+D460+D462+D464+D467+D469+D475+D477+D481</f>
        <v>0</v>
      </c>
      <c r="E457" s="30">
        <f t="shared" ref="E457:AW457" si="226">E458+E460+E462+E464+E467+E469+E475+E477+E481</f>
        <v>0</v>
      </c>
      <c r="F457" s="30">
        <f t="shared" si="226"/>
        <v>0</v>
      </c>
      <c r="G457" s="30">
        <f t="shared" si="226"/>
        <v>0</v>
      </c>
      <c r="H457" s="30">
        <f t="shared" si="226"/>
        <v>0</v>
      </c>
      <c r="I457" s="30">
        <f t="shared" si="226"/>
        <v>0</v>
      </c>
      <c r="J457" s="30">
        <f t="shared" si="226"/>
        <v>0</v>
      </c>
      <c r="K457" s="30">
        <f t="shared" si="226"/>
        <v>0</v>
      </c>
      <c r="L457" s="30">
        <f t="shared" si="226"/>
        <v>0</v>
      </c>
      <c r="M457" s="30">
        <f t="shared" si="226"/>
        <v>0</v>
      </c>
      <c r="N457" s="30">
        <f t="shared" si="226"/>
        <v>0</v>
      </c>
      <c r="O457" s="30">
        <f t="shared" si="226"/>
        <v>0</v>
      </c>
      <c r="P457" s="30">
        <f t="shared" si="226"/>
        <v>0</v>
      </c>
      <c r="Q457" s="30">
        <f t="shared" si="226"/>
        <v>0</v>
      </c>
      <c r="R457" s="30">
        <f t="shared" si="226"/>
        <v>0</v>
      </c>
      <c r="S457" s="30">
        <f t="shared" si="226"/>
        <v>0</v>
      </c>
      <c r="T457" s="30">
        <f t="shared" si="226"/>
        <v>0</v>
      </c>
      <c r="U457" s="30">
        <f t="shared" si="226"/>
        <v>0</v>
      </c>
      <c r="V457" s="30">
        <f t="shared" si="226"/>
        <v>0</v>
      </c>
      <c r="W457" s="30">
        <f t="shared" si="226"/>
        <v>0</v>
      </c>
      <c r="X457" s="30">
        <f t="shared" si="226"/>
        <v>0</v>
      </c>
      <c r="Y457" s="30">
        <f t="shared" si="226"/>
        <v>0</v>
      </c>
      <c r="Z457" s="30">
        <f t="shared" si="226"/>
        <v>0</v>
      </c>
      <c r="AA457" s="30">
        <f t="shared" si="226"/>
        <v>0</v>
      </c>
      <c r="AB457" s="30">
        <f t="shared" si="226"/>
        <v>0</v>
      </c>
      <c r="AC457" s="30">
        <f t="shared" si="226"/>
        <v>0</v>
      </c>
      <c r="AD457" s="30">
        <f t="shared" si="226"/>
        <v>0</v>
      </c>
      <c r="AE457" s="30">
        <f t="shared" si="226"/>
        <v>0</v>
      </c>
      <c r="AF457" s="30">
        <f t="shared" si="226"/>
        <v>0</v>
      </c>
      <c r="AG457" s="30">
        <f t="shared" si="226"/>
        <v>0</v>
      </c>
      <c r="AH457" s="30">
        <f t="shared" si="226"/>
        <v>0</v>
      </c>
      <c r="AI457" s="30">
        <f t="shared" si="226"/>
        <v>0</v>
      </c>
      <c r="AJ457" s="30">
        <f t="shared" si="226"/>
        <v>0</v>
      </c>
      <c r="AK457" s="30">
        <f t="shared" si="226"/>
        <v>0</v>
      </c>
      <c r="AL457" s="30">
        <f t="shared" si="226"/>
        <v>0</v>
      </c>
      <c r="AM457" s="30">
        <f t="shared" si="226"/>
        <v>0</v>
      </c>
      <c r="AN457" s="30">
        <f t="shared" si="226"/>
        <v>0</v>
      </c>
      <c r="AO457" s="30">
        <f t="shared" si="226"/>
        <v>0</v>
      </c>
      <c r="AP457" s="30">
        <f t="shared" si="226"/>
        <v>0</v>
      </c>
      <c r="AQ457" s="30">
        <f t="shared" si="226"/>
        <v>0</v>
      </c>
      <c r="AR457" s="30">
        <f t="shared" si="226"/>
        <v>0</v>
      </c>
      <c r="AS457" s="30">
        <f t="shared" si="226"/>
        <v>0</v>
      </c>
      <c r="AT457" s="30">
        <f t="shared" si="226"/>
        <v>0</v>
      </c>
      <c r="AU457" s="30">
        <f t="shared" si="226"/>
        <v>0</v>
      </c>
      <c r="AV457" s="30">
        <f t="shared" si="226"/>
        <v>0</v>
      </c>
      <c r="AW457" s="30">
        <f t="shared" si="226"/>
        <v>0</v>
      </c>
      <c r="AX457" s="2">
        <f t="shared" si="221"/>
        <v>0</v>
      </c>
      <c r="AY457" s="2">
        <f t="shared" si="222"/>
        <v>0</v>
      </c>
      <c r="AZ457" s="2">
        <f t="shared" si="223"/>
        <v>0</v>
      </c>
    </row>
    <row r="458" spans="1:52" ht="18.75">
      <c r="A458" s="14">
        <v>1</v>
      </c>
      <c r="B458" s="3" t="s">
        <v>932</v>
      </c>
      <c r="C458" s="15" t="s">
        <v>933</v>
      </c>
      <c r="D458" s="16">
        <f>D459</f>
        <v>0</v>
      </c>
      <c r="E458" s="16">
        <f t="shared" ref="E458:AW458" si="227">E459</f>
        <v>0</v>
      </c>
      <c r="F458" s="16">
        <f t="shared" si="227"/>
        <v>0</v>
      </c>
      <c r="G458" s="16">
        <f t="shared" si="227"/>
        <v>0</v>
      </c>
      <c r="H458" s="16">
        <f t="shared" si="227"/>
        <v>0</v>
      </c>
      <c r="I458" s="16">
        <f t="shared" si="227"/>
        <v>0</v>
      </c>
      <c r="J458" s="16">
        <f t="shared" si="227"/>
        <v>0</v>
      </c>
      <c r="K458" s="16">
        <f t="shared" si="227"/>
        <v>0</v>
      </c>
      <c r="L458" s="16">
        <f t="shared" si="227"/>
        <v>0</v>
      </c>
      <c r="M458" s="16">
        <f t="shared" si="227"/>
        <v>0</v>
      </c>
      <c r="N458" s="16">
        <f t="shared" si="227"/>
        <v>0</v>
      </c>
      <c r="O458" s="16">
        <f t="shared" si="227"/>
        <v>0</v>
      </c>
      <c r="P458" s="16">
        <f t="shared" si="227"/>
        <v>0</v>
      </c>
      <c r="Q458" s="16">
        <f t="shared" si="227"/>
        <v>0</v>
      </c>
      <c r="R458" s="16">
        <f t="shared" si="227"/>
        <v>0</v>
      </c>
      <c r="S458" s="16">
        <f t="shared" si="227"/>
        <v>0</v>
      </c>
      <c r="T458" s="16">
        <f t="shared" si="227"/>
        <v>0</v>
      </c>
      <c r="U458" s="16">
        <f t="shared" si="227"/>
        <v>0</v>
      </c>
      <c r="V458" s="16">
        <f t="shared" si="227"/>
        <v>0</v>
      </c>
      <c r="W458" s="16">
        <f t="shared" si="227"/>
        <v>0</v>
      </c>
      <c r="X458" s="16">
        <f t="shared" si="227"/>
        <v>0</v>
      </c>
      <c r="Y458" s="16">
        <f t="shared" si="227"/>
        <v>0</v>
      </c>
      <c r="Z458" s="16">
        <f t="shared" si="227"/>
        <v>0</v>
      </c>
      <c r="AA458" s="16">
        <f t="shared" si="227"/>
        <v>0</v>
      </c>
      <c r="AB458" s="16">
        <f t="shared" si="227"/>
        <v>0</v>
      </c>
      <c r="AC458" s="16">
        <f t="shared" si="227"/>
        <v>0</v>
      </c>
      <c r="AD458" s="16">
        <f t="shared" si="227"/>
        <v>0</v>
      </c>
      <c r="AE458" s="16">
        <f t="shared" si="227"/>
        <v>0</v>
      </c>
      <c r="AF458" s="16">
        <f t="shared" si="227"/>
        <v>0</v>
      </c>
      <c r="AG458" s="16">
        <f t="shared" si="227"/>
        <v>0</v>
      </c>
      <c r="AH458" s="16">
        <f t="shared" si="227"/>
        <v>0</v>
      </c>
      <c r="AI458" s="16">
        <f t="shared" si="227"/>
        <v>0</v>
      </c>
      <c r="AJ458" s="16">
        <f t="shared" si="227"/>
        <v>0</v>
      </c>
      <c r="AK458" s="16">
        <f t="shared" si="227"/>
        <v>0</v>
      </c>
      <c r="AL458" s="16">
        <f t="shared" si="227"/>
        <v>0</v>
      </c>
      <c r="AM458" s="16">
        <f t="shared" si="227"/>
        <v>0</v>
      </c>
      <c r="AN458" s="16">
        <f t="shared" si="227"/>
        <v>0</v>
      </c>
      <c r="AO458" s="16">
        <f t="shared" si="227"/>
        <v>0</v>
      </c>
      <c r="AP458" s="16">
        <f t="shared" si="227"/>
        <v>0</v>
      </c>
      <c r="AQ458" s="16">
        <f t="shared" si="227"/>
        <v>0</v>
      </c>
      <c r="AR458" s="16">
        <f t="shared" si="227"/>
        <v>0</v>
      </c>
      <c r="AS458" s="16">
        <f t="shared" si="227"/>
        <v>0</v>
      </c>
      <c r="AT458" s="16">
        <f t="shared" si="227"/>
        <v>0</v>
      </c>
      <c r="AU458" s="16">
        <f t="shared" si="227"/>
        <v>0</v>
      </c>
      <c r="AV458" s="16">
        <f t="shared" si="227"/>
        <v>0</v>
      </c>
      <c r="AW458" s="16">
        <f t="shared" si="227"/>
        <v>0</v>
      </c>
      <c r="AX458" s="2">
        <f t="shared" si="221"/>
        <v>0</v>
      </c>
      <c r="AY458" s="2">
        <f t="shared" si="222"/>
        <v>0</v>
      </c>
      <c r="AZ458" s="2">
        <f t="shared" si="223"/>
        <v>0</v>
      </c>
    </row>
    <row r="459" spans="1:52" ht="31.5">
      <c r="A459" s="14">
        <v>1</v>
      </c>
      <c r="B459" s="9" t="s">
        <v>934</v>
      </c>
      <c r="C459" s="10" t="s">
        <v>935</v>
      </c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2">
        <f>SUM(D459:AS459)</f>
        <v>0</v>
      </c>
      <c r="AU459" s="11"/>
      <c r="AV459" s="11"/>
      <c r="AW459" s="12">
        <f>AT459+AU459+AV459</f>
        <v>0</v>
      </c>
      <c r="AX459" s="2">
        <f t="shared" si="221"/>
        <v>0</v>
      </c>
      <c r="AY459" s="2">
        <f t="shared" si="222"/>
        <v>0</v>
      </c>
      <c r="AZ459" s="2">
        <f t="shared" si="223"/>
        <v>0</v>
      </c>
    </row>
    <row r="460" spans="1:52" ht="18.75">
      <c r="A460" s="14">
        <v>1</v>
      </c>
      <c r="B460" s="3" t="s">
        <v>936</v>
      </c>
      <c r="C460" s="15" t="s">
        <v>937</v>
      </c>
      <c r="D460" s="16">
        <f>D461</f>
        <v>0</v>
      </c>
      <c r="E460" s="16">
        <f t="shared" ref="E460:AW460" si="228">E461</f>
        <v>0</v>
      </c>
      <c r="F460" s="16">
        <f t="shared" si="228"/>
        <v>0</v>
      </c>
      <c r="G460" s="16">
        <f t="shared" si="228"/>
        <v>0</v>
      </c>
      <c r="H460" s="16">
        <f t="shared" si="228"/>
        <v>0</v>
      </c>
      <c r="I460" s="16">
        <f t="shared" si="228"/>
        <v>0</v>
      </c>
      <c r="J460" s="16">
        <f t="shared" si="228"/>
        <v>0</v>
      </c>
      <c r="K460" s="16">
        <f t="shared" si="228"/>
        <v>0</v>
      </c>
      <c r="L460" s="16">
        <f t="shared" si="228"/>
        <v>0</v>
      </c>
      <c r="M460" s="16">
        <f t="shared" si="228"/>
        <v>0</v>
      </c>
      <c r="N460" s="16">
        <f t="shared" si="228"/>
        <v>0</v>
      </c>
      <c r="O460" s="16">
        <f t="shared" si="228"/>
        <v>0</v>
      </c>
      <c r="P460" s="16">
        <f t="shared" si="228"/>
        <v>0</v>
      </c>
      <c r="Q460" s="16">
        <f t="shared" si="228"/>
        <v>0</v>
      </c>
      <c r="R460" s="16">
        <f t="shared" si="228"/>
        <v>0</v>
      </c>
      <c r="S460" s="16">
        <f t="shared" si="228"/>
        <v>0</v>
      </c>
      <c r="T460" s="16">
        <f t="shared" si="228"/>
        <v>0</v>
      </c>
      <c r="U460" s="16">
        <f t="shared" si="228"/>
        <v>0</v>
      </c>
      <c r="V460" s="16">
        <f t="shared" si="228"/>
        <v>0</v>
      </c>
      <c r="W460" s="16">
        <f t="shared" si="228"/>
        <v>0</v>
      </c>
      <c r="X460" s="16">
        <f t="shared" si="228"/>
        <v>0</v>
      </c>
      <c r="Y460" s="16">
        <f t="shared" si="228"/>
        <v>0</v>
      </c>
      <c r="Z460" s="16">
        <f t="shared" si="228"/>
        <v>0</v>
      </c>
      <c r="AA460" s="16">
        <f t="shared" si="228"/>
        <v>0</v>
      </c>
      <c r="AB460" s="16">
        <f t="shared" si="228"/>
        <v>0</v>
      </c>
      <c r="AC460" s="16">
        <f t="shared" si="228"/>
        <v>0</v>
      </c>
      <c r="AD460" s="16">
        <f t="shared" si="228"/>
        <v>0</v>
      </c>
      <c r="AE460" s="16">
        <f t="shared" si="228"/>
        <v>0</v>
      </c>
      <c r="AF460" s="16">
        <f t="shared" si="228"/>
        <v>0</v>
      </c>
      <c r="AG460" s="16">
        <f t="shared" si="228"/>
        <v>0</v>
      </c>
      <c r="AH460" s="16">
        <f t="shared" si="228"/>
        <v>0</v>
      </c>
      <c r="AI460" s="16">
        <f t="shared" si="228"/>
        <v>0</v>
      </c>
      <c r="AJ460" s="16">
        <f t="shared" si="228"/>
        <v>0</v>
      </c>
      <c r="AK460" s="16">
        <f t="shared" si="228"/>
        <v>0</v>
      </c>
      <c r="AL460" s="16">
        <f t="shared" si="228"/>
        <v>0</v>
      </c>
      <c r="AM460" s="16">
        <f t="shared" si="228"/>
        <v>0</v>
      </c>
      <c r="AN460" s="16">
        <f t="shared" si="228"/>
        <v>0</v>
      </c>
      <c r="AO460" s="16">
        <f t="shared" si="228"/>
        <v>0</v>
      </c>
      <c r="AP460" s="16">
        <f t="shared" si="228"/>
        <v>0</v>
      </c>
      <c r="AQ460" s="16">
        <f t="shared" si="228"/>
        <v>0</v>
      </c>
      <c r="AR460" s="16">
        <f t="shared" si="228"/>
        <v>0</v>
      </c>
      <c r="AS460" s="16">
        <f t="shared" si="228"/>
        <v>0</v>
      </c>
      <c r="AT460" s="16">
        <f t="shared" si="228"/>
        <v>0</v>
      </c>
      <c r="AU460" s="16">
        <f t="shared" si="228"/>
        <v>0</v>
      </c>
      <c r="AV460" s="16">
        <f t="shared" si="228"/>
        <v>0</v>
      </c>
      <c r="AW460" s="16">
        <f t="shared" si="228"/>
        <v>0</v>
      </c>
      <c r="AX460" s="2">
        <f t="shared" si="221"/>
        <v>0</v>
      </c>
      <c r="AY460" s="2">
        <f t="shared" si="222"/>
        <v>0</v>
      </c>
      <c r="AZ460" s="2">
        <f t="shared" si="223"/>
        <v>0</v>
      </c>
    </row>
    <row r="461" spans="1:52" ht="15.75">
      <c r="A461" s="14">
        <v>1</v>
      </c>
      <c r="B461" s="9" t="s">
        <v>938</v>
      </c>
      <c r="C461" s="10" t="s">
        <v>937</v>
      </c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2">
        <f>SUM(D461:AS461)</f>
        <v>0</v>
      </c>
      <c r="AU461" s="11"/>
      <c r="AV461" s="11"/>
      <c r="AW461" s="12">
        <f>AT461+AU461+AV461</f>
        <v>0</v>
      </c>
      <c r="AX461" s="2">
        <f t="shared" si="221"/>
        <v>0</v>
      </c>
      <c r="AY461" s="2">
        <f t="shared" si="222"/>
        <v>0</v>
      </c>
      <c r="AZ461" s="2">
        <f t="shared" si="223"/>
        <v>0</v>
      </c>
    </row>
    <row r="462" spans="1:52" ht="18.75">
      <c r="A462" s="14">
        <v>1</v>
      </c>
      <c r="B462" s="3" t="s">
        <v>939</v>
      </c>
      <c r="C462" s="15" t="s">
        <v>940</v>
      </c>
      <c r="D462" s="16">
        <f>D463</f>
        <v>0</v>
      </c>
      <c r="E462" s="16">
        <f t="shared" ref="E462:AW462" si="229">E463</f>
        <v>0</v>
      </c>
      <c r="F462" s="16">
        <f t="shared" si="229"/>
        <v>0</v>
      </c>
      <c r="G462" s="16">
        <f t="shared" si="229"/>
        <v>0</v>
      </c>
      <c r="H462" s="16">
        <f t="shared" si="229"/>
        <v>0</v>
      </c>
      <c r="I462" s="16">
        <f t="shared" si="229"/>
        <v>0</v>
      </c>
      <c r="J462" s="16">
        <f t="shared" si="229"/>
        <v>0</v>
      </c>
      <c r="K462" s="16">
        <f t="shared" si="229"/>
        <v>0</v>
      </c>
      <c r="L462" s="16">
        <f t="shared" si="229"/>
        <v>0</v>
      </c>
      <c r="M462" s="16">
        <f t="shared" si="229"/>
        <v>0</v>
      </c>
      <c r="N462" s="16">
        <f t="shared" si="229"/>
        <v>0</v>
      </c>
      <c r="O462" s="16">
        <f t="shared" si="229"/>
        <v>0</v>
      </c>
      <c r="P462" s="16">
        <f t="shared" si="229"/>
        <v>0</v>
      </c>
      <c r="Q462" s="16">
        <f t="shared" si="229"/>
        <v>0</v>
      </c>
      <c r="R462" s="16">
        <f t="shared" si="229"/>
        <v>0</v>
      </c>
      <c r="S462" s="16">
        <f t="shared" si="229"/>
        <v>0</v>
      </c>
      <c r="T462" s="16">
        <f t="shared" si="229"/>
        <v>0</v>
      </c>
      <c r="U462" s="16">
        <f t="shared" si="229"/>
        <v>0</v>
      </c>
      <c r="V462" s="16">
        <f t="shared" si="229"/>
        <v>0</v>
      </c>
      <c r="W462" s="16">
        <f t="shared" si="229"/>
        <v>0</v>
      </c>
      <c r="X462" s="16">
        <f t="shared" si="229"/>
        <v>0</v>
      </c>
      <c r="Y462" s="16">
        <f t="shared" si="229"/>
        <v>0</v>
      </c>
      <c r="Z462" s="16">
        <f t="shared" si="229"/>
        <v>0</v>
      </c>
      <c r="AA462" s="16">
        <f t="shared" si="229"/>
        <v>0</v>
      </c>
      <c r="AB462" s="16">
        <f t="shared" si="229"/>
        <v>0</v>
      </c>
      <c r="AC462" s="16">
        <f t="shared" si="229"/>
        <v>0</v>
      </c>
      <c r="AD462" s="16">
        <f t="shared" si="229"/>
        <v>0</v>
      </c>
      <c r="AE462" s="16">
        <f t="shared" si="229"/>
        <v>0</v>
      </c>
      <c r="AF462" s="16">
        <f t="shared" si="229"/>
        <v>0</v>
      </c>
      <c r="AG462" s="16">
        <f t="shared" si="229"/>
        <v>0</v>
      </c>
      <c r="AH462" s="16">
        <f t="shared" si="229"/>
        <v>0</v>
      </c>
      <c r="AI462" s="16">
        <f t="shared" si="229"/>
        <v>0</v>
      </c>
      <c r="AJ462" s="16">
        <f t="shared" si="229"/>
        <v>0</v>
      </c>
      <c r="AK462" s="16">
        <f t="shared" si="229"/>
        <v>0</v>
      </c>
      <c r="AL462" s="16">
        <f t="shared" si="229"/>
        <v>0</v>
      </c>
      <c r="AM462" s="16">
        <f t="shared" si="229"/>
        <v>0</v>
      </c>
      <c r="AN462" s="16">
        <f t="shared" si="229"/>
        <v>0</v>
      </c>
      <c r="AO462" s="16">
        <f t="shared" si="229"/>
        <v>0</v>
      </c>
      <c r="AP462" s="16">
        <f t="shared" si="229"/>
        <v>0</v>
      </c>
      <c r="AQ462" s="16">
        <f t="shared" si="229"/>
        <v>0</v>
      </c>
      <c r="AR462" s="16">
        <f t="shared" si="229"/>
        <v>0</v>
      </c>
      <c r="AS462" s="16">
        <f t="shared" si="229"/>
        <v>0</v>
      </c>
      <c r="AT462" s="16">
        <f t="shared" si="229"/>
        <v>0</v>
      </c>
      <c r="AU462" s="16">
        <f t="shared" si="229"/>
        <v>0</v>
      </c>
      <c r="AV462" s="16">
        <f t="shared" si="229"/>
        <v>0</v>
      </c>
      <c r="AW462" s="16">
        <f t="shared" si="229"/>
        <v>0</v>
      </c>
      <c r="AX462" s="2">
        <f t="shared" si="221"/>
        <v>0</v>
      </c>
      <c r="AY462" s="2">
        <f t="shared" si="222"/>
        <v>0</v>
      </c>
      <c r="AZ462" s="2">
        <f t="shared" si="223"/>
        <v>0</v>
      </c>
    </row>
    <row r="463" spans="1:52" ht="15.75">
      <c r="A463" s="14">
        <v>1</v>
      </c>
      <c r="B463" s="9" t="s">
        <v>941</v>
      </c>
      <c r="C463" s="10" t="s">
        <v>940</v>
      </c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2">
        <f>SUM(D463:AS463)</f>
        <v>0</v>
      </c>
      <c r="AU463" s="11"/>
      <c r="AV463" s="11"/>
      <c r="AW463" s="12">
        <f>AT463+AU463+AV463</f>
        <v>0</v>
      </c>
      <c r="AX463" s="2">
        <f t="shared" si="221"/>
        <v>0</v>
      </c>
      <c r="AY463" s="2">
        <f t="shared" si="222"/>
        <v>0</v>
      </c>
      <c r="AZ463" s="2">
        <f t="shared" si="223"/>
        <v>0</v>
      </c>
    </row>
    <row r="464" spans="1:52" ht="18.75">
      <c r="A464" s="14">
        <v>1</v>
      </c>
      <c r="B464" s="3" t="s">
        <v>942</v>
      </c>
      <c r="C464" s="15" t="s">
        <v>943</v>
      </c>
      <c r="D464" s="16">
        <f>D465+D466</f>
        <v>0</v>
      </c>
      <c r="E464" s="16">
        <f t="shared" ref="E464:AW464" si="230">E465+E466</f>
        <v>0</v>
      </c>
      <c r="F464" s="16">
        <f t="shared" si="230"/>
        <v>0</v>
      </c>
      <c r="G464" s="16">
        <f t="shared" si="230"/>
        <v>0</v>
      </c>
      <c r="H464" s="16">
        <f t="shared" si="230"/>
        <v>0</v>
      </c>
      <c r="I464" s="16">
        <f t="shared" si="230"/>
        <v>0</v>
      </c>
      <c r="J464" s="16">
        <f t="shared" si="230"/>
        <v>0</v>
      </c>
      <c r="K464" s="16">
        <f t="shared" si="230"/>
        <v>0</v>
      </c>
      <c r="L464" s="16">
        <f t="shared" si="230"/>
        <v>0</v>
      </c>
      <c r="M464" s="16">
        <f t="shared" si="230"/>
        <v>0</v>
      </c>
      <c r="N464" s="16">
        <f t="shared" si="230"/>
        <v>0</v>
      </c>
      <c r="O464" s="16">
        <f t="shared" si="230"/>
        <v>0</v>
      </c>
      <c r="P464" s="16">
        <f t="shared" si="230"/>
        <v>0</v>
      </c>
      <c r="Q464" s="16">
        <f t="shared" si="230"/>
        <v>0</v>
      </c>
      <c r="R464" s="16">
        <f t="shared" si="230"/>
        <v>0</v>
      </c>
      <c r="S464" s="16">
        <f t="shared" si="230"/>
        <v>0</v>
      </c>
      <c r="T464" s="16">
        <f t="shared" si="230"/>
        <v>0</v>
      </c>
      <c r="U464" s="16">
        <f t="shared" si="230"/>
        <v>0</v>
      </c>
      <c r="V464" s="16">
        <f t="shared" si="230"/>
        <v>0</v>
      </c>
      <c r="W464" s="16">
        <f t="shared" si="230"/>
        <v>0</v>
      </c>
      <c r="X464" s="16">
        <f t="shared" si="230"/>
        <v>0</v>
      </c>
      <c r="Y464" s="16">
        <f t="shared" si="230"/>
        <v>0</v>
      </c>
      <c r="Z464" s="16">
        <f t="shared" si="230"/>
        <v>0</v>
      </c>
      <c r="AA464" s="16">
        <f t="shared" si="230"/>
        <v>0</v>
      </c>
      <c r="AB464" s="16">
        <f t="shared" si="230"/>
        <v>0</v>
      </c>
      <c r="AC464" s="16">
        <f t="shared" si="230"/>
        <v>0</v>
      </c>
      <c r="AD464" s="16">
        <f t="shared" si="230"/>
        <v>0</v>
      </c>
      <c r="AE464" s="16">
        <f t="shared" si="230"/>
        <v>0</v>
      </c>
      <c r="AF464" s="16">
        <f t="shared" si="230"/>
        <v>0</v>
      </c>
      <c r="AG464" s="16">
        <f t="shared" si="230"/>
        <v>0</v>
      </c>
      <c r="AH464" s="16">
        <f t="shared" si="230"/>
        <v>0</v>
      </c>
      <c r="AI464" s="16">
        <f t="shared" si="230"/>
        <v>0</v>
      </c>
      <c r="AJ464" s="16">
        <f t="shared" si="230"/>
        <v>0</v>
      </c>
      <c r="AK464" s="16">
        <f t="shared" si="230"/>
        <v>0</v>
      </c>
      <c r="AL464" s="16">
        <f t="shared" si="230"/>
        <v>0</v>
      </c>
      <c r="AM464" s="16">
        <f t="shared" si="230"/>
        <v>0</v>
      </c>
      <c r="AN464" s="16">
        <f t="shared" si="230"/>
        <v>0</v>
      </c>
      <c r="AO464" s="16">
        <f t="shared" si="230"/>
        <v>0</v>
      </c>
      <c r="AP464" s="16">
        <f t="shared" si="230"/>
        <v>0</v>
      </c>
      <c r="AQ464" s="16">
        <f t="shared" si="230"/>
        <v>0</v>
      </c>
      <c r="AR464" s="16">
        <f t="shared" si="230"/>
        <v>0</v>
      </c>
      <c r="AS464" s="16">
        <f t="shared" si="230"/>
        <v>0</v>
      </c>
      <c r="AT464" s="16">
        <f t="shared" si="230"/>
        <v>0</v>
      </c>
      <c r="AU464" s="16">
        <f t="shared" si="230"/>
        <v>0</v>
      </c>
      <c r="AV464" s="16">
        <f t="shared" si="230"/>
        <v>0</v>
      </c>
      <c r="AW464" s="16">
        <f t="shared" si="230"/>
        <v>0</v>
      </c>
      <c r="AX464" s="2">
        <f t="shared" si="221"/>
        <v>0</v>
      </c>
      <c r="AY464" s="2">
        <f t="shared" si="222"/>
        <v>0</v>
      </c>
      <c r="AZ464" s="2">
        <f t="shared" si="223"/>
        <v>0</v>
      </c>
    </row>
    <row r="465" spans="1:52" ht="15.75">
      <c r="A465" s="14">
        <v>1</v>
      </c>
      <c r="B465" s="9" t="s">
        <v>944</v>
      </c>
      <c r="C465" s="10" t="s">
        <v>943</v>
      </c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2">
        <f t="shared" ref="AT465:AT466" si="231">SUM(D465:AS465)</f>
        <v>0</v>
      </c>
      <c r="AU465" s="11"/>
      <c r="AV465" s="11"/>
      <c r="AW465" s="12">
        <f t="shared" ref="AW465:AW466" si="232">AT465+AU465+AV465</f>
        <v>0</v>
      </c>
      <c r="AX465" s="2">
        <f t="shared" si="221"/>
        <v>0</v>
      </c>
      <c r="AY465" s="2">
        <f t="shared" si="222"/>
        <v>0</v>
      </c>
      <c r="AZ465" s="2">
        <f t="shared" si="223"/>
        <v>0</v>
      </c>
    </row>
    <row r="466" spans="1:52" ht="15.75">
      <c r="A466" s="14">
        <v>1</v>
      </c>
      <c r="B466" s="9" t="s">
        <v>945</v>
      </c>
      <c r="C466" s="10" t="s">
        <v>946</v>
      </c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2">
        <f t="shared" si="231"/>
        <v>0</v>
      </c>
      <c r="AU466" s="11"/>
      <c r="AV466" s="11"/>
      <c r="AW466" s="12">
        <f t="shared" si="232"/>
        <v>0</v>
      </c>
      <c r="AX466" s="2">
        <f t="shared" si="221"/>
        <v>0</v>
      </c>
      <c r="AY466" s="2">
        <f t="shared" si="222"/>
        <v>0</v>
      </c>
      <c r="AZ466" s="2">
        <f t="shared" si="223"/>
        <v>0</v>
      </c>
    </row>
    <row r="467" spans="1:52" ht="18.75">
      <c r="A467" s="14">
        <v>1</v>
      </c>
      <c r="B467" s="3" t="s">
        <v>947</v>
      </c>
      <c r="C467" s="15" t="s">
        <v>948</v>
      </c>
      <c r="D467" s="16">
        <f>D468</f>
        <v>0</v>
      </c>
      <c r="E467" s="16">
        <f t="shared" ref="E467:AW467" si="233">E468</f>
        <v>0</v>
      </c>
      <c r="F467" s="16">
        <f t="shared" si="233"/>
        <v>0</v>
      </c>
      <c r="G467" s="16">
        <f t="shared" si="233"/>
        <v>0</v>
      </c>
      <c r="H467" s="16">
        <f t="shared" si="233"/>
        <v>0</v>
      </c>
      <c r="I467" s="16">
        <f t="shared" si="233"/>
        <v>0</v>
      </c>
      <c r="J467" s="16">
        <f t="shared" si="233"/>
        <v>0</v>
      </c>
      <c r="K467" s="16">
        <f t="shared" si="233"/>
        <v>0</v>
      </c>
      <c r="L467" s="16">
        <f t="shared" si="233"/>
        <v>0</v>
      </c>
      <c r="M467" s="16">
        <f t="shared" si="233"/>
        <v>0</v>
      </c>
      <c r="N467" s="16">
        <f t="shared" si="233"/>
        <v>0</v>
      </c>
      <c r="O467" s="16">
        <f t="shared" si="233"/>
        <v>0</v>
      </c>
      <c r="P467" s="16">
        <f t="shared" si="233"/>
        <v>0</v>
      </c>
      <c r="Q467" s="16">
        <f t="shared" si="233"/>
        <v>0</v>
      </c>
      <c r="R467" s="16">
        <f t="shared" si="233"/>
        <v>0</v>
      </c>
      <c r="S467" s="16">
        <f t="shared" si="233"/>
        <v>0</v>
      </c>
      <c r="T467" s="16">
        <f t="shared" si="233"/>
        <v>0</v>
      </c>
      <c r="U467" s="16">
        <f t="shared" si="233"/>
        <v>0</v>
      </c>
      <c r="V467" s="16">
        <f t="shared" si="233"/>
        <v>0</v>
      </c>
      <c r="W467" s="16">
        <f t="shared" si="233"/>
        <v>0</v>
      </c>
      <c r="X467" s="16">
        <f t="shared" si="233"/>
        <v>0</v>
      </c>
      <c r="Y467" s="16">
        <f t="shared" si="233"/>
        <v>0</v>
      </c>
      <c r="Z467" s="16">
        <f t="shared" si="233"/>
        <v>0</v>
      </c>
      <c r="AA467" s="16">
        <f t="shared" si="233"/>
        <v>0</v>
      </c>
      <c r="AB467" s="16">
        <f t="shared" si="233"/>
        <v>0</v>
      </c>
      <c r="AC467" s="16">
        <f t="shared" si="233"/>
        <v>0</v>
      </c>
      <c r="AD467" s="16">
        <f t="shared" si="233"/>
        <v>0</v>
      </c>
      <c r="AE467" s="16">
        <f t="shared" si="233"/>
        <v>0</v>
      </c>
      <c r="AF467" s="16">
        <f t="shared" si="233"/>
        <v>0</v>
      </c>
      <c r="AG467" s="16">
        <f t="shared" si="233"/>
        <v>0</v>
      </c>
      <c r="AH467" s="16">
        <f t="shared" si="233"/>
        <v>0</v>
      </c>
      <c r="AI467" s="16">
        <f t="shared" si="233"/>
        <v>0</v>
      </c>
      <c r="AJ467" s="16">
        <f t="shared" si="233"/>
        <v>0</v>
      </c>
      <c r="AK467" s="16">
        <f t="shared" si="233"/>
        <v>0</v>
      </c>
      <c r="AL467" s="16">
        <f t="shared" si="233"/>
        <v>0</v>
      </c>
      <c r="AM467" s="16">
        <f t="shared" si="233"/>
        <v>0</v>
      </c>
      <c r="AN467" s="16">
        <f t="shared" si="233"/>
        <v>0</v>
      </c>
      <c r="AO467" s="16">
        <f t="shared" si="233"/>
        <v>0</v>
      </c>
      <c r="AP467" s="16">
        <f t="shared" si="233"/>
        <v>0</v>
      </c>
      <c r="AQ467" s="16">
        <f t="shared" si="233"/>
        <v>0</v>
      </c>
      <c r="AR467" s="16">
        <f t="shared" si="233"/>
        <v>0</v>
      </c>
      <c r="AS467" s="16">
        <f t="shared" si="233"/>
        <v>0</v>
      </c>
      <c r="AT467" s="16">
        <f t="shared" si="233"/>
        <v>0</v>
      </c>
      <c r="AU467" s="16">
        <f t="shared" si="233"/>
        <v>0</v>
      </c>
      <c r="AV467" s="16">
        <f t="shared" si="233"/>
        <v>0</v>
      </c>
      <c r="AW467" s="16">
        <f t="shared" si="233"/>
        <v>0</v>
      </c>
      <c r="AX467" s="2">
        <f t="shared" si="221"/>
        <v>0</v>
      </c>
      <c r="AY467" s="2">
        <f t="shared" si="222"/>
        <v>0</v>
      </c>
      <c r="AZ467" s="2">
        <f t="shared" si="223"/>
        <v>0</v>
      </c>
    </row>
    <row r="468" spans="1:52" ht="15.75">
      <c r="A468" s="14">
        <v>1</v>
      </c>
      <c r="B468" s="9" t="s">
        <v>949</v>
      </c>
      <c r="C468" s="10" t="s">
        <v>948</v>
      </c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2">
        <f>SUM(D468:AS468)</f>
        <v>0</v>
      </c>
      <c r="AU468" s="11"/>
      <c r="AV468" s="11"/>
      <c r="AW468" s="12">
        <f>AT468+AU468+AV468</f>
        <v>0</v>
      </c>
      <c r="AX468" s="2">
        <f t="shared" si="221"/>
        <v>0</v>
      </c>
      <c r="AY468" s="2">
        <f t="shared" si="222"/>
        <v>0</v>
      </c>
      <c r="AZ468" s="2">
        <f t="shared" si="223"/>
        <v>0</v>
      </c>
    </row>
    <row r="469" spans="1:52" ht="37.5">
      <c r="A469" s="14">
        <v>1</v>
      </c>
      <c r="B469" s="3" t="s">
        <v>950</v>
      </c>
      <c r="C469" s="15" t="s">
        <v>951</v>
      </c>
      <c r="D469" s="16">
        <f>SUM(D470:D474)</f>
        <v>0</v>
      </c>
      <c r="E469" s="16">
        <f t="shared" ref="E469:AW469" si="234">SUM(E470:E474)</f>
        <v>0</v>
      </c>
      <c r="F469" s="16">
        <f t="shared" si="234"/>
        <v>0</v>
      </c>
      <c r="G469" s="16">
        <f t="shared" si="234"/>
        <v>0</v>
      </c>
      <c r="H469" s="16">
        <f t="shared" si="234"/>
        <v>0</v>
      </c>
      <c r="I469" s="16">
        <f t="shared" si="234"/>
        <v>0</v>
      </c>
      <c r="J469" s="16">
        <f t="shared" si="234"/>
        <v>0</v>
      </c>
      <c r="K469" s="16">
        <f t="shared" si="234"/>
        <v>0</v>
      </c>
      <c r="L469" s="16">
        <f t="shared" si="234"/>
        <v>0</v>
      </c>
      <c r="M469" s="16">
        <f t="shared" si="234"/>
        <v>0</v>
      </c>
      <c r="N469" s="16">
        <f t="shared" si="234"/>
        <v>0</v>
      </c>
      <c r="O469" s="16">
        <f t="shared" si="234"/>
        <v>0</v>
      </c>
      <c r="P469" s="16">
        <f t="shared" si="234"/>
        <v>0</v>
      </c>
      <c r="Q469" s="16">
        <f t="shared" si="234"/>
        <v>0</v>
      </c>
      <c r="R469" s="16">
        <f t="shared" si="234"/>
        <v>0</v>
      </c>
      <c r="S469" s="16">
        <f t="shared" si="234"/>
        <v>0</v>
      </c>
      <c r="T469" s="16">
        <f t="shared" si="234"/>
        <v>0</v>
      </c>
      <c r="U469" s="16">
        <f t="shared" si="234"/>
        <v>0</v>
      </c>
      <c r="V469" s="16">
        <f t="shared" si="234"/>
        <v>0</v>
      </c>
      <c r="W469" s="16">
        <f t="shared" si="234"/>
        <v>0</v>
      </c>
      <c r="X469" s="16">
        <f t="shared" si="234"/>
        <v>0</v>
      </c>
      <c r="Y469" s="16">
        <f t="shared" si="234"/>
        <v>0</v>
      </c>
      <c r="Z469" s="16">
        <f t="shared" si="234"/>
        <v>0</v>
      </c>
      <c r="AA469" s="16">
        <f t="shared" si="234"/>
        <v>0</v>
      </c>
      <c r="AB469" s="16">
        <f t="shared" si="234"/>
        <v>0</v>
      </c>
      <c r="AC469" s="16">
        <f t="shared" si="234"/>
        <v>0</v>
      </c>
      <c r="AD469" s="16">
        <f t="shared" si="234"/>
        <v>0</v>
      </c>
      <c r="AE469" s="16">
        <f t="shared" si="234"/>
        <v>0</v>
      </c>
      <c r="AF469" s="16">
        <f t="shared" si="234"/>
        <v>0</v>
      </c>
      <c r="AG469" s="16">
        <f t="shared" si="234"/>
        <v>0</v>
      </c>
      <c r="AH469" s="16">
        <f t="shared" si="234"/>
        <v>0</v>
      </c>
      <c r="AI469" s="16">
        <f t="shared" si="234"/>
        <v>0</v>
      </c>
      <c r="AJ469" s="16">
        <f t="shared" si="234"/>
        <v>0</v>
      </c>
      <c r="AK469" s="16">
        <f t="shared" si="234"/>
        <v>0</v>
      </c>
      <c r="AL469" s="16">
        <f t="shared" si="234"/>
        <v>0</v>
      </c>
      <c r="AM469" s="16">
        <f t="shared" si="234"/>
        <v>0</v>
      </c>
      <c r="AN469" s="16">
        <f t="shared" si="234"/>
        <v>0</v>
      </c>
      <c r="AO469" s="16">
        <f t="shared" si="234"/>
        <v>0</v>
      </c>
      <c r="AP469" s="16">
        <f t="shared" si="234"/>
        <v>0</v>
      </c>
      <c r="AQ469" s="16">
        <f t="shared" si="234"/>
        <v>0</v>
      </c>
      <c r="AR469" s="16">
        <f t="shared" si="234"/>
        <v>0</v>
      </c>
      <c r="AS469" s="16">
        <f t="shared" si="234"/>
        <v>0</v>
      </c>
      <c r="AT469" s="16">
        <f t="shared" si="234"/>
        <v>0</v>
      </c>
      <c r="AU469" s="16">
        <f t="shared" si="234"/>
        <v>0</v>
      </c>
      <c r="AV469" s="16">
        <f t="shared" si="234"/>
        <v>0</v>
      </c>
      <c r="AW469" s="16">
        <f t="shared" si="234"/>
        <v>0</v>
      </c>
      <c r="AX469" s="2">
        <f t="shared" si="221"/>
        <v>0</v>
      </c>
      <c r="AY469" s="2">
        <f t="shared" si="222"/>
        <v>0</v>
      </c>
      <c r="AZ469" s="2">
        <f t="shared" si="223"/>
        <v>0</v>
      </c>
    </row>
    <row r="470" spans="1:52" ht="15.75">
      <c r="A470" s="14">
        <v>1</v>
      </c>
      <c r="B470" s="9" t="s">
        <v>952</v>
      </c>
      <c r="C470" s="10" t="s">
        <v>953</v>
      </c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2">
        <f t="shared" ref="AT470:AT474" si="235">SUM(D470:AS470)</f>
        <v>0</v>
      </c>
      <c r="AU470" s="11"/>
      <c r="AV470" s="11"/>
      <c r="AW470" s="12">
        <f t="shared" ref="AW470:AW474" si="236">AT470+AU470+AV470</f>
        <v>0</v>
      </c>
      <c r="AX470" s="2">
        <f t="shared" si="221"/>
        <v>0</v>
      </c>
      <c r="AY470" s="2">
        <f t="shared" si="222"/>
        <v>0</v>
      </c>
      <c r="AZ470" s="2">
        <f t="shared" si="223"/>
        <v>0</v>
      </c>
    </row>
    <row r="471" spans="1:52" ht="31.5">
      <c r="A471" s="14">
        <v>1</v>
      </c>
      <c r="B471" s="9" t="s">
        <v>954</v>
      </c>
      <c r="C471" s="10" t="s">
        <v>955</v>
      </c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2">
        <f t="shared" si="235"/>
        <v>0</v>
      </c>
      <c r="AU471" s="11"/>
      <c r="AV471" s="11"/>
      <c r="AW471" s="12">
        <f t="shared" si="236"/>
        <v>0</v>
      </c>
      <c r="AX471" s="2">
        <f t="shared" si="221"/>
        <v>0</v>
      </c>
      <c r="AY471" s="2">
        <f t="shared" si="222"/>
        <v>0</v>
      </c>
      <c r="AZ471" s="2">
        <f t="shared" si="223"/>
        <v>0</v>
      </c>
    </row>
    <row r="472" spans="1:52" ht="31.5">
      <c r="A472" s="14">
        <v>1</v>
      </c>
      <c r="B472" s="9" t="s">
        <v>956</v>
      </c>
      <c r="C472" s="10" t="s">
        <v>957</v>
      </c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2">
        <f t="shared" si="235"/>
        <v>0</v>
      </c>
      <c r="AU472" s="11"/>
      <c r="AV472" s="11"/>
      <c r="AW472" s="12">
        <f t="shared" si="236"/>
        <v>0</v>
      </c>
      <c r="AX472" s="2">
        <f t="shared" si="221"/>
        <v>0</v>
      </c>
      <c r="AY472" s="2">
        <f t="shared" si="222"/>
        <v>0</v>
      </c>
      <c r="AZ472" s="2">
        <f t="shared" si="223"/>
        <v>0</v>
      </c>
    </row>
    <row r="473" spans="1:52" ht="31.5">
      <c r="A473" s="14">
        <v>1</v>
      </c>
      <c r="B473" s="9" t="s">
        <v>958</v>
      </c>
      <c r="C473" s="10" t="s">
        <v>959</v>
      </c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2">
        <f t="shared" si="235"/>
        <v>0</v>
      </c>
      <c r="AU473" s="11"/>
      <c r="AV473" s="11"/>
      <c r="AW473" s="12">
        <f t="shared" si="236"/>
        <v>0</v>
      </c>
      <c r="AX473" s="2">
        <f t="shared" si="221"/>
        <v>0</v>
      </c>
      <c r="AY473" s="2">
        <f t="shared" si="222"/>
        <v>0</v>
      </c>
      <c r="AZ473" s="2">
        <f t="shared" si="223"/>
        <v>0</v>
      </c>
    </row>
    <row r="474" spans="1:52" ht="15.75">
      <c r="A474" s="14">
        <v>1</v>
      </c>
      <c r="B474" s="9" t="s">
        <v>960</v>
      </c>
      <c r="C474" s="10" t="s">
        <v>961</v>
      </c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2">
        <f t="shared" si="235"/>
        <v>0</v>
      </c>
      <c r="AU474" s="11"/>
      <c r="AV474" s="11"/>
      <c r="AW474" s="12">
        <f t="shared" si="236"/>
        <v>0</v>
      </c>
      <c r="AX474" s="2">
        <f t="shared" si="221"/>
        <v>0</v>
      </c>
      <c r="AY474" s="2">
        <f t="shared" si="222"/>
        <v>0</v>
      </c>
      <c r="AZ474" s="2">
        <f t="shared" si="223"/>
        <v>0</v>
      </c>
    </row>
    <row r="475" spans="1:52" ht="37.5">
      <c r="A475" s="14">
        <v>1</v>
      </c>
      <c r="B475" s="3" t="s">
        <v>962</v>
      </c>
      <c r="C475" s="15" t="s">
        <v>963</v>
      </c>
      <c r="D475" s="16">
        <f>D476</f>
        <v>0</v>
      </c>
      <c r="E475" s="16">
        <f t="shared" ref="E475:AW475" si="237">E476</f>
        <v>0</v>
      </c>
      <c r="F475" s="16">
        <f t="shared" si="237"/>
        <v>0</v>
      </c>
      <c r="G475" s="16">
        <f t="shared" si="237"/>
        <v>0</v>
      </c>
      <c r="H475" s="16">
        <f t="shared" si="237"/>
        <v>0</v>
      </c>
      <c r="I475" s="16">
        <f t="shared" si="237"/>
        <v>0</v>
      </c>
      <c r="J475" s="16">
        <f t="shared" si="237"/>
        <v>0</v>
      </c>
      <c r="K475" s="16">
        <f t="shared" si="237"/>
        <v>0</v>
      </c>
      <c r="L475" s="16">
        <f t="shared" si="237"/>
        <v>0</v>
      </c>
      <c r="M475" s="16">
        <f t="shared" si="237"/>
        <v>0</v>
      </c>
      <c r="N475" s="16">
        <f t="shared" si="237"/>
        <v>0</v>
      </c>
      <c r="O475" s="16">
        <f t="shared" si="237"/>
        <v>0</v>
      </c>
      <c r="P475" s="16">
        <f t="shared" si="237"/>
        <v>0</v>
      </c>
      <c r="Q475" s="16">
        <f t="shared" si="237"/>
        <v>0</v>
      </c>
      <c r="R475" s="16">
        <f t="shared" si="237"/>
        <v>0</v>
      </c>
      <c r="S475" s="16">
        <f t="shared" si="237"/>
        <v>0</v>
      </c>
      <c r="T475" s="16">
        <f t="shared" si="237"/>
        <v>0</v>
      </c>
      <c r="U475" s="16">
        <f t="shared" si="237"/>
        <v>0</v>
      </c>
      <c r="V475" s="16">
        <f t="shared" si="237"/>
        <v>0</v>
      </c>
      <c r="W475" s="16">
        <f t="shared" si="237"/>
        <v>0</v>
      </c>
      <c r="X475" s="16">
        <f t="shared" si="237"/>
        <v>0</v>
      </c>
      <c r="Y475" s="16">
        <f t="shared" si="237"/>
        <v>0</v>
      </c>
      <c r="Z475" s="16">
        <f t="shared" si="237"/>
        <v>0</v>
      </c>
      <c r="AA475" s="16">
        <f t="shared" si="237"/>
        <v>0</v>
      </c>
      <c r="AB475" s="16">
        <f t="shared" si="237"/>
        <v>0</v>
      </c>
      <c r="AC475" s="16">
        <f t="shared" si="237"/>
        <v>0</v>
      </c>
      <c r="AD475" s="16">
        <f t="shared" si="237"/>
        <v>0</v>
      </c>
      <c r="AE475" s="16">
        <f t="shared" si="237"/>
        <v>0</v>
      </c>
      <c r="AF475" s="16">
        <f t="shared" si="237"/>
        <v>0</v>
      </c>
      <c r="AG475" s="16">
        <f t="shared" si="237"/>
        <v>0</v>
      </c>
      <c r="AH475" s="16">
        <f t="shared" si="237"/>
        <v>0</v>
      </c>
      <c r="AI475" s="16">
        <f t="shared" si="237"/>
        <v>0</v>
      </c>
      <c r="AJ475" s="16">
        <f t="shared" si="237"/>
        <v>0</v>
      </c>
      <c r="AK475" s="16">
        <f t="shared" si="237"/>
        <v>0</v>
      </c>
      <c r="AL475" s="16">
        <f t="shared" si="237"/>
        <v>0</v>
      </c>
      <c r="AM475" s="16">
        <f t="shared" si="237"/>
        <v>0</v>
      </c>
      <c r="AN475" s="16">
        <f t="shared" si="237"/>
        <v>0</v>
      </c>
      <c r="AO475" s="16">
        <f t="shared" si="237"/>
        <v>0</v>
      </c>
      <c r="AP475" s="16">
        <f t="shared" si="237"/>
        <v>0</v>
      </c>
      <c r="AQ475" s="16">
        <f t="shared" si="237"/>
        <v>0</v>
      </c>
      <c r="AR475" s="16">
        <f t="shared" si="237"/>
        <v>0</v>
      </c>
      <c r="AS475" s="16">
        <f t="shared" si="237"/>
        <v>0</v>
      </c>
      <c r="AT475" s="16">
        <f t="shared" si="237"/>
        <v>0</v>
      </c>
      <c r="AU475" s="16">
        <f t="shared" si="237"/>
        <v>0</v>
      </c>
      <c r="AV475" s="16">
        <f t="shared" si="237"/>
        <v>0</v>
      </c>
      <c r="AW475" s="16">
        <f t="shared" si="237"/>
        <v>0</v>
      </c>
      <c r="AX475" s="2">
        <f t="shared" si="221"/>
        <v>0</v>
      </c>
      <c r="AY475" s="2">
        <f t="shared" si="222"/>
        <v>0</v>
      </c>
      <c r="AZ475" s="2">
        <f t="shared" si="223"/>
        <v>0</v>
      </c>
    </row>
    <row r="476" spans="1:52" ht="31.5">
      <c r="A476" s="14">
        <v>1</v>
      </c>
      <c r="B476" s="9" t="s">
        <v>964</v>
      </c>
      <c r="C476" s="10" t="s">
        <v>965</v>
      </c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2">
        <f>SUM(D476:AS476)</f>
        <v>0</v>
      </c>
      <c r="AU476" s="11"/>
      <c r="AV476" s="11"/>
      <c r="AW476" s="12">
        <f>AT476+AU476+AV476</f>
        <v>0</v>
      </c>
      <c r="AX476" s="2">
        <f t="shared" si="221"/>
        <v>0</v>
      </c>
      <c r="AY476" s="2">
        <f t="shared" si="222"/>
        <v>0</v>
      </c>
      <c r="AZ476" s="2">
        <f t="shared" si="223"/>
        <v>0</v>
      </c>
    </row>
    <row r="477" spans="1:52" ht="18.75">
      <c r="A477" s="14">
        <v>1</v>
      </c>
      <c r="B477" s="3" t="s">
        <v>966</v>
      </c>
      <c r="C477" s="15" t="s">
        <v>967</v>
      </c>
      <c r="D477" s="16">
        <f>SUM(D478:D480)</f>
        <v>0</v>
      </c>
      <c r="E477" s="16">
        <f t="shared" ref="E477:AW477" si="238">SUM(E478:E480)</f>
        <v>0</v>
      </c>
      <c r="F477" s="16">
        <f t="shared" si="238"/>
        <v>0</v>
      </c>
      <c r="G477" s="16">
        <f t="shared" si="238"/>
        <v>0</v>
      </c>
      <c r="H477" s="16">
        <f t="shared" si="238"/>
        <v>0</v>
      </c>
      <c r="I477" s="16">
        <f t="shared" si="238"/>
        <v>0</v>
      </c>
      <c r="J477" s="16">
        <f t="shared" si="238"/>
        <v>0</v>
      </c>
      <c r="K477" s="16">
        <f t="shared" si="238"/>
        <v>0</v>
      </c>
      <c r="L477" s="16">
        <f t="shared" si="238"/>
        <v>0</v>
      </c>
      <c r="M477" s="16">
        <f t="shared" si="238"/>
        <v>0</v>
      </c>
      <c r="N477" s="16">
        <f t="shared" si="238"/>
        <v>0</v>
      </c>
      <c r="O477" s="16">
        <f t="shared" si="238"/>
        <v>0</v>
      </c>
      <c r="P477" s="16">
        <f t="shared" si="238"/>
        <v>0</v>
      </c>
      <c r="Q477" s="16">
        <f t="shared" si="238"/>
        <v>0</v>
      </c>
      <c r="R477" s="16">
        <f t="shared" si="238"/>
        <v>0</v>
      </c>
      <c r="S477" s="16">
        <f t="shared" si="238"/>
        <v>0</v>
      </c>
      <c r="T477" s="16">
        <f t="shared" si="238"/>
        <v>0</v>
      </c>
      <c r="U477" s="16">
        <f t="shared" si="238"/>
        <v>0</v>
      </c>
      <c r="V477" s="16">
        <f t="shared" si="238"/>
        <v>0</v>
      </c>
      <c r="W477" s="16">
        <f t="shared" si="238"/>
        <v>0</v>
      </c>
      <c r="X477" s="16">
        <f t="shared" si="238"/>
        <v>0</v>
      </c>
      <c r="Y477" s="16">
        <f t="shared" si="238"/>
        <v>0</v>
      </c>
      <c r="Z477" s="16">
        <f t="shared" si="238"/>
        <v>0</v>
      </c>
      <c r="AA477" s="16">
        <f t="shared" si="238"/>
        <v>0</v>
      </c>
      <c r="AB477" s="16">
        <f t="shared" si="238"/>
        <v>0</v>
      </c>
      <c r="AC477" s="16">
        <f t="shared" si="238"/>
        <v>0</v>
      </c>
      <c r="AD477" s="16">
        <f t="shared" si="238"/>
        <v>0</v>
      </c>
      <c r="AE477" s="16">
        <f t="shared" si="238"/>
        <v>0</v>
      </c>
      <c r="AF477" s="16">
        <f t="shared" si="238"/>
        <v>0</v>
      </c>
      <c r="AG477" s="16">
        <f t="shared" si="238"/>
        <v>0</v>
      </c>
      <c r="AH477" s="16">
        <f t="shared" si="238"/>
        <v>0</v>
      </c>
      <c r="AI477" s="16">
        <f t="shared" si="238"/>
        <v>0</v>
      </c>
      <c r="AJ477" s="16">
        <f t="shared" si="238"/>
        <v>0</v>
      </c>
      <c r="AK477" s="16">
        <f t="shared" si="238"/>
        <v>0</v>
      </c>
      <c r="AL477" s="16">
        <f t="shared" si="238"/>
        <v>0</v>
      </c>
      <c r="AM477" s="16">
        <f t="shared" si="238"/>
        <v>0</v>
      </c>
      <c r="AN477" s="16">
        <f t="shared" si="238"/>
        <v>0</v>
      </c>
      <c r="AO477" s="16">
        <f t="shared" si="238"/>
        <v>0</v>
      </c>
      <c r="AP477" s="16">
        <f t="shared" si="238"/>
        <v>0</v>
      </c>
      <c r="AQ477" s="16">
        <f t="shared" si="238"/>
        <v>0</v>
      </c>
      <c r="AR477" s="16">
        <f t="shared" si="238"/>
        <v>0</v>
      </c>
      <c r="AS477" s="16">
        <f t="shared" si="238"/>
        <v>0</v>
      </c>
      <c r="AT477" s="16">
        <f t="shared" si="238"/>
        <v>0</v>
      </c>
      <c r="AU477" s="16">
        <f t="shared" si="238"/>
        <v>0</v>
      </c>
      <c r="AV477" s="16">
        <f t="shared" si="238"/>
        <v>0</v>
      </c>
      <c r="AW477" s="16">
        <f t="shared" si="238"/>
        <v>0</v>
      </c>
      <c r="AX477" s="2">
        <f t="shared" si="221"/>
        <v>0</v>
      </c>
      <c r="AY477" s="2">
        <f t="shared" si="222"/>
        <v>0</v>
      </c>
      <c r="AZ477" s="2">
        <f t="shared" si="223"/>
        <v>0</v>
      </c>
    </row>
    <row r="478" spans="1:52" ht="31.5">
      <c r="A478" s="14">
        <v>1</v>
      </c>
      <c r="B478" s="9" t="s">
        <v>968</v>
      </c>
      <c r="C478" s="10" t="s">
        <v>969</v>
      </c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2">
        <f t="shared" ref="AT478:AT480" si="239">SUM(D478:AS478)</f>
        <v>0</v>
      </c>
      <c r="AU478" s="11"/>
      <c r="AV478" s="11"/>
      <c r="AW478" s="12">
        <f t="shared" ref="AW478:AW480" si="240">AT478+AU478+AV478</f>
        <v>0</v>
      </c>
      <c r="AX478" s="2">
        <f t="shared" si="221"/>
        <v>0</v>
      </c>
      <c r="AY478" s="2">
        <f t="shared" si="222"/>
        <v>0</v>
      </c>
      <c r="AZ478" s="2">
        <f t="shared" si="223"/>
        <v>0</v>
      </c>
    </row>
    <row r="479" spans="1:52" ht="15.75">
      <c r="A479" s="14">
        <v>1</v>
      </c>
      <c r="B479" s="9" t="s">
        <v>970</v>
      </c>
      <c r="C479" s="10" t="s">
        <v>971</v>
      </c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2">
        <f t="shared" si="239"/>
        <v>0</v>
      </c>
      <c r="AU479" s="11"/>
      <c r="AV479" s="11"/>
      <c r="AW479" s="12">
        <f t="shared" si="240"/>
        <v>0</v>
      </c>
      <c r="AX479" s="2">
        <f t="shared" si="221"/>
        <v>0</v>
      </c>
      <c r="AY479" s="2">
        <f t="shared" si="222"/>
        <v>0</v>
      </c>
      <c r="AZ479" s="2">
        <f t="shared" si="223"/>
        <v>0</v>
      </c>
    </row>
    <row r="480" spans="1:52" ht="15.75">
      <c r="A480" s="14">
        <v>1</v>
      </c>
      <c r="B480" s="9" t="s">
        <v>972</v>
      </c>
      <c r="C480" s="10" t="s">
        <v>973</v>
      </c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2">
        <f t="shared" si="239"/>
        <v>0</v>
      </c>
      <c r="AU480" s="11"/>
      <c r="AV480" s="11"/>
      <c r="AW480" s="12">
        <f t="shared" si="240"/>
        <v>0</v>
      </c>
      <c r="AX480" s="2">
        <f t="shared" si="221"/>
        <v>0</v>
      </c>
      <c r="AY480" s="2">
        <f t="shared" si="222"/>
        <v>0</v>
      </c>
      <c r="AZ480" s="2">
        <f t="shared" si="223"/>
        <v>0</v>
      </c>
    </row>
    <row r="481" spans="1:52" ht="37.5">
      <c r="A481" s="14">
        <v>1</v>
      </c>
      <c r="B481" s="3" t="s">
        <v>974</v>
      </c>
      <c r="C481" s="15" t="s">
        <v>975</v>
      </c>
      <c r="D481" s="16">
        <f>D482</f>
        <v>0</v>
      </c>
      <c r="E481" s="16">
        <f t="shared" ref="E481:AW481" si="241">E482</f>
        <v>0</v>
      </c>
      <c r="F481" s="16">
        <f t="shared" si="241"/>
        <v>0</v>
      </c>
      <c r="G481" s="16">
        <f t="shared" si="241"/>
        <v>0</v>
      </c>
      <c r="H481" s="16">
        <f t="shared" si="241"/>
        <v>0</v>
      </c>
      <c r="I481" s="16">
        <f t="shared" si="241"/>
        <v>0</v>
      </c>
      <c r="J481" s="16">
        <f t="shared" si="241"/>
        <v>0</v>
      </c>
      <c r="K481" s="16">
        <f t="shared" si="241"/>
        <v>0</v>
      </c>
      <c r="L481" s="16">
        <f t="shared" si="241"/>
        <v>0</v>
      </c>
      <c r="M481" s="16">
        <f t="shared" si="241"/>
        <v>0</v>
      </c>
      <c r="N481" s="16">
        <f t="shared" si="241"/>
        <v>0</v>
      </c>
      <c r="O481" s="16">
        <f t="shared" si="241"/>
        <v>0</v>
      </c>
      <c r="P481" s="16">
        <f t="shared" si="241"/>
        <v>0</v>
      </c>
      <c r="Q481" s="16">
        <f t="shared" si="241"/>
        <v>0</v>
      </c>
      <c r="R481" s="16">
        <f t="shared" si="241"/>
        <v>0</v>
      </c>
      <c r="S481" s="16">
        <f t="shared" si="241"/>
        <v>0</v>
      </c>
      <c r="T481" s="16">
        <f t="shared" si="241"/>
        <v>0</v>
      </c>
      <c r="U481" s="16">
        <f t="shared" si="241"/>
        <v>0</v>
      </c>
      <c r="V481" s="16">
        <f t="shared" si="241"/>
        <v>0</v>
      </c>
      <c r="W481" s="16">
        <f t="shared" si="241"/>
        <v>0</v>
      </c>
      <c r="X481" s="16">
        <f t="shared" si="241"/>
        <v>0</v>
      </c>
      <c r="Y481" s="16">
        <f t="shared" si="241"/>
        <v>0</v>
      </c>
      <c r="Z481" s="16">
        <f t="shared" si="241"/>
        <v>0</v>
      </c>
      <c r="AA481" s="16">
        <f t="shared" si="241"/>
        <v>0</v>
      </c>
      <c r="AB481" s="16">
        <f t="shared" si="241"/>
        <v>0</v>
      </c>
      <c r="AC481" s="16">
        <f t="shared" si="241"/>
        <v>0</v>
      </c>
      <c r="AD481" s="16">
        <f t="shared" si="241"/>
        <v>0</v>
      </c>
      <c r="AE481" s="16">
        <f t="shared" si="241"/>
        <v>0</v>
      </c>
      <c r="AF481" s="16">
        <f t="shared" si="241"/>
        <v>0</v>
      </c>
      <c r="AG481" s="16">
        <f t="shared" si="241"/>
        <v>0</v>
      </c>
      <c r="AH481" s="16">
        <f t="shared" si="241"/>
        <v>0</v>
      </c>
      <c r="AI481" s="16">
        <f t="shared" si="241"/>
        <v>0</v>
      </c>
      <c r="AJ481" s="16">
        <f t="shared" si="241"/>
        <v>0</v>
      </c>
      <c r="AK481" s="16">
        <f t="shared" si="241"/>
        <v>0</v>
      </c>
      <c r="AL481" s="16">
        <f t="shared" si="241"/>
        <v>0</v>
      </c>
      <c r="AM481" s="16">
        <f t="shared" si="241"/>
        <v>0</v>
      </c>
      <c r="AN481" s="16">
        <f t="shared" si="241"/>
        <v>0</v>
      </c>
      <c r="AO481" s="16">
        <f t="shared" si="241"/>
        <v>0</v>
      </c>
      <c r="AP481" s="16">
        <f t="shared" si="241"/>
        <v>0</v>
      </c>
      <c r="AQ481" s="16">
        <f t="shared" si="241"/>
        <v>0</v>
      </c>
      <c r="AR481" s="16">
        <f t="shared" si="241"/>
        <v>0</v>
      </c>
      <c r="AS481" s="16">
        <f t="shared" si="241"/>
        <v>0</v>
      </c>
      <c r="AT481" s="16">
        <f t="shared" si="241"/>
        <v>0</v>
      </c>
      <c r="AU481" s="16">
        <f t="shared" si="241"/>
        <v>0</v>
      </c>
      <c r="AV481" s="16">
        <f t="shared" si="241"/>
        <v>0</v>
      </c>
      <c r="AW481" s="16">
        <f t="shared" si="241"/>
        <v>0</v>
      </c>
      <c r="AX481" s="2">
        <f t="shared" si="221"/>
        <v>0</v>
      </c>
      <c r="AY481" s="2">
        <f t="shared" si="222"/>
        <v>0</v>
      </c>
      <c r="AZ481" s="2">
        <f t="shared" si="223"/>
        <v>0</v>
      </c>
    </row>
    <row r="482" spans="1:52" ht="15.75">
      <c r="A482" s="14">
        <v>1</v>
      </c>
      <c r="B482" s="9" t="s">
        <v>976</v>
      </c>
      <c r="C482" s="10" t="s">
        <v>977</v>
      </c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2">
        <f>SUM(D482:AS482)</f>
        <v>0</v>
      </c>
      <c r="AU482" s="11"/>
      <c r="AV482" s="11"/>
      <c r="AW482" s="12">
        <f>AT482+AU482+AV482</f>
        <v>0</v>
      </c>
      <c r="AX482" s="2">
        <f t="shared" si="221"/>
        <v>0</v>
      </c>
      <c r="AY482" s="2">
        <f t="shared" si="222"/>
        <v>0</v>
      </c>
      <c r="AZ482" s="2">
        <f t="shared" si="223"/>
        <v>0</v>
      </c>
    </row>
    <row r="483" spans="1:52" ht="18.75">
      <c r="A483" s="14">
        <v>1</v>
      </c>
      <c r="B483" s="28" t="s">
        <v>978</v>
      </c>
      <c r="C483" s="29" t="s">
        <v>979</v>
      </c>
      <c r="D483" s="30">
        <f>D484+D496</f>
        <v>0</v>
      </c>
      <c r="E483" s="30">
        <f t="shared" ref="E483:AW483" si="242">E484+E496</f>
        <v>0</v>
      </c>
      <c r="F483" s="30">
        <f t="shared" si="242"/>
        <v>0</v>
      </c>
      <c r="G483" s="30">
        <f t="shared" si="242"/>
        <v>0</v>
      </c>
      <c r="H483" s="30">
        <f t="shared" si="242"/>
        <v>0</v>
      </c>
      <c r="I483" s="30">
        <f t="shared" si="242"/>
        <v>0</v>
      </c>
      <c r="J483" s="30">
        <f t="shared" si="242"/>
        <v>0</v>
      </c>
      <c r="K483" s="30">
        <f t="shared" si="242"/>
        <v>0</v>
      </c>
      <c r="L483" s="30">
        <f t="shared" si="242"/>
        <v>0</v>
      </c>
      <c r="M483" s="30">
        <f t="shared" si="242"/>
        <v>0</v>
      </c>
      <c r="N483" s="30">
        <f t="shared" si="242"/>
        <v>0</v>
      </c>
      <c r="O483" s="30">
        <f t="shared" si="242"/>
        <v>0</v>
      </c>
      <c r="P483" s="30">
        <f t="shared" si="242"/>
        <v>0</v>
      </c>
      <c r="Q483" s="30">
        <f t="shared" si="242"/>
        <v>0</v>
      </c>
      <c r="R483" s="30">
        <f t="shared" si="242"/>
        <v>0</v>
      </c>
      <c r="S483" s="30">
        <f t="shared" si="242"/>
        <v>0</v>
      </c>
      <c r="T483" s="30">
        <f t="shared" si="242"/>
        <v>0</v>
      </c>
      <c r="U483" s="30">
        <f t="shared" si="242"/>
        <v>0</v>
      </c>
      <c r="V483" s="30">
        <f t="shared" si="242"/>
        <v>0</v>
      </c>
      <c r="W483" s="30">
        <f t="shared" si="242"/>
        <v>0</v>
      </c>
      <c r="X483" s="30">
        <f t="shared" si="242"/>
        <v>0</v>
      </c>
      <c r="Y483" s="30">
        <f t="shared" si="242"/>
        <v>0</v>
      </c>
      <c r="Z483" s="30">
        <f t="shared" si="242"/>
        <v>0</v>
      </c>
      <c r="AA483" s="30">
        <f t="shared" si="242"/>
        <v>0</v>
      </c>
      <c r="AB483" s="30">
        <f t="shared" si="242"/>
        <v>0</v>
      </c>
      <c r="AC483" s="30">
        <f t="shared" si="242"/>
        <v>0</v>
      </c>
      <c r="AD483" s="30">
        <f t="shared" si="242"/>
        <v>0</v>
      </c>
      <c r="AE483" s="30">
        <f t="shared" si="242"/>
        <v>0</v>
      </c>
      <c r="AF483" s="30">
        <f t="shared" si="242"/>
        <v>0</v>
      </c>
      <c r="AG483" s="30">
        <f t="shared" si="242"/>
        <v>0</v>
      </c>
      <c r="AH483" s="30">
        <f t="shared" si="242"/>
        <v>0</v>
      </c>
      <c r="AI483" s="30">
        <f t="shared" si="242"/>
        <v>0</v>
      </c>
      <c r="AJ483" s="30">
        <f t="shared" si="242"/>
        <v>0</v>
      </c>
      <c r="AK483" s="30">
        <f t="shared" si="242"/>
        <v>0</v>
      </c>
      <c r="AL483" s="30">
        <f t="shared" si="242"/>
        <v>0</v>
      </c>
      <c r="AM483" s="30">
        <f t="shared" si="242"/>
        <v>0</v>
      </c>
      <c r="AN483" s="30">
        <f t="shared" si="242"/>
        <v>0</v>
      </c>
      <c r="AO483" s="30">
        <f t="shared" si="242"/>
        <v>0</v>
      </c>
      <c r="AP483" s="30">
        <f t="shared" si="242"/>
        <v>0</v>
      </c>
      <c r="AQ483" s="30">
        <f t="shared" si="242"/>
        <v>0</v>
      </c>
      <c r="AR483" s="30">
        <f t="shared" si="242"/>
        <v>0</v>
      </c>
      <c r="AS483" s="30">
        <f t="shared" si="242"/>
        <v>0</v>
      </c>
      <c r="AT483" s="30">
        <f t="shared" si="242"/>
        <v>0</v>
      </c>
      <c r="AU483" s="30">
        <f t="shared" si="242"/>
        <v>0</v>
      </c>
      <c r="AV483" s="30">
        <f t="shared" si="242"/>
        <v>0</v>
      </c>
      <c r="AW483" s="30">
        <f t="shared" si="242"/>
        <v>0</v>
      </c>
      <c r="AX483" s="2">
        <f t="shared" si="221"/>
        <v>0</v>
      </c>
      <c r="AY483" s="2">
        <f t="shared" si="222"/>
        <v>0</v>
      </c>
      <c r="AZ483" s="2">
        <f t="shared" si="223"/>
        <v>0</v>
      </c>
    </row>
    <row r="484" spans="1:52" ht="37.5">
      <c r="A484" s="14">
        <v>1</v>
      </c>
      <c r="B484" s="3" t="s">
        <v>980</v>
      </c>
      <c r="C484" s="15" t="s">
        <v>981</v>
      </c>
      <c r="D484" s="16">
        <f>SUM(D485:D495)</f>
        <v>0</v>
      </c>
      <c r="E484" s="16">
        <f t="shared" ref="E484:AW484" si="243">SUM(E485:E495)</f>
        <v>0</v>
      </c>
      <c r="F484" s="16">
        <f t="shared" si="243"/>
        <v>0</v>
      </c>
      <c r="G484" s="16">
        <f t="shared" si="243"/>
        <v>0</v>
      </c>
      <c r="H484" s="16">
        <f t="shared" si="243"/>
        <v>0</v>
      </c>
      <c r="I484" s="16">
        <f t="shared" si="243"/>
        <v>0</v>
      </c>
      <c r="J484" s="16">
        <f t="shared" si="243"/>
        <v>0</v>
      </c>
      <c r="K484" s="16">
        <f t="shared" si="243"/>
        <v>0</v>
      </c>
      <c r="L484" s="16">
        <f t="shared" si="243"/>
        <v>0</v>
      </c>
      <c r="M484" s="16">
        <f t="shared" si="243"/>
        <v>0</v>
      </c>
      <c r="N484" s="16">
        <f t="shared" si="243"/>
        <v>0</v>
      </c>
      <c r="O484" s="16">
        <f t="shared" si="243"/>
        <v>0</v>
      </c>
      <c r="P484" s="16">
        <f t="shared" si="243"/>
        <v>0</v>
      </c>
      <c r="Q484" s="16">
        <f t="shared" si="243"/>
        <v>0</v>
      </c>
      <c r="R484" s="16">
        <f t="shared" si="243"/>
        <v>0</v>
      </c>
      <c r="S484" s="16">
        <f t="shared" si="243"/>
        <v>0</v>
      </c>
      <c r="T484" s="16">
        <f t="shared" si="243"/>
        <v>0</v>
      </c>
      <c r="U484" s="16">
        <f t="shared" si="243"/>
        <v>0</v>
      </c>
      <c r="V484" s="16">
        <f t="shared" si="243"/>
        <v>0</v>
      </c>
      <c r="W484" s="16">
        <f t="shared" si="243"/>
        <v>0</v>
      </c>
      <c r="X484" s="16">
        <f t="shared" si="243"/>
        <v>0</v>
      </c>
      <c r="Y484" s="16">
        <f t="shared" si="243"/>
        <v>0</v>
      </c>
      <c r="Z484" s="16">
        <f t="shared" si="243"/>
        <v>0</v>
      </c>
      <c r="AA484" s="16">
        <f t="shared" si="243"/>
        <v>0</v>
      </c>
      <c r="AB484" s="16">
        <f t="shared" si="243"/>
        <v>0</v>
      </c>
      <c r="AC484" s="16">
        <f t="shared" si="243"/>
        <v>0</v>
      </c>
      <c r="AD484" s="16">
        <f t="shared" si="243"/>
        <v>0</v>
      </c>
      <c r="AE484" s="16">
        <f t="shared" si="243"/>
        <v>0</v>
      </c>
      <c r="AF484" s="16">
        <f t="shared" si="243"/>
        <v>0</v>
      </c>
      <c r="AG484" s="16">
        <f t="shared" si="243"/>
        <v>0</v>
      </c>
      <c r="AH484" s="16">
        <f t="shared" si="243"/>
        <v>0</v>
      </c>
      <c r="AI484" s="16">
        <f t="shared" si="243"/>
        <v>0</v>
      </c>
      <c r="AJ484" s="16">
        <f t="shared" si="243"/>
        <v>0</v>
      </c>
      <c r="AK484" s="16">
        <f t="shared" si="243"/>
        <v>0</v>
      </c>
      <c r="AL484" s="16">
        <f t="shared" si="243"/>
        <v>0</v>
      </c>
      <c r="AM484" s="16">
        <f t="shared" si="243"/>
        <v>0</v>
      </c>
      <c r="AN484" s="16">
        <f t="shared" si="243"/>
        <v>0</v>
      </c>
      <c r="AO484" s="16">
        <f t="shared" si="243"/>
        <v>0</v>
      </c>
      <c r="AP484" s="16">
        <f t="shared" si="243"/>
        <v>0</v>
      </c>
      <c r="AQ484" s="16">
        <f t="shared" si="243"/>
        <v>0</v>
      </c>
      <c r="AR484" s="16">
        <f t="shared" si="243"/>
        <v>0</v>
      </c>
      <c r="AS484" s="16">
        <f t="shared" si="243"/>
        <v>0</v>
      </c>
      <c r="AT484" s="16">
        <f t="shared" si="243"/>
        <v>0</v>
      </c>
      <c r="AU484" s="16">
        <f t="shared" si="243"/>
        <v>0</v>
      </c>
      <c r="AV484" s="16">
        <f t="shared" si="243"/>
        <v>0</v>
      </c>
      <c r="AW484" s="16">
        <f t="shared" si="243"/>
        <v>0</v>
      </c>
      <c r="AX484" s="2">
        <f t="shared" si="221"/>
        <v>0</v>
      </c>
      <c r="AY484" s="2">
        <f t="shared" si="222"/>
        <v>0</v>
      </c>
      <c r="AZ484" s="2">
        <f t="shared" si="223"/>
        <v>0</v>
      </c>
    </row>
    <row r="485" spans="1:52" ht="31.5">
      <c r="A485" s="14">
        <v>1</v>
      </c>
      <c r="B485" s="9" t="s">
        <v>982</v>
      </c>
      <c r="C485" s="10" t="s">
        <v>983</v>
      </c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2">
        <f t="shared" ref="AT485:AT495" si="244">SUM(D485:AS485)</f>
        <v>0</v>
      </c>
      <c r="AU485" s="11"/>
      <c r="AV485" s="11"/>
      <c r="AW485" s="12">
        <f t="shared" ref="AW485:AW495" si="245">AT485+AU485+AV485</f>
        <v>0</v>
      </c>
      <c r="AX485" s="2">
        <f t="shared" si="221"/>
        <v>0</v>
      </c>
      <c r="AY485" s="2">
        <f t="shared" si="222"/>
        <v>0</v>
      </c>
      <c r="AZ485" s="2">
        <f t="shared" si="223"/>
        <v>0</v>
      </c>
    </row>
    <row r="486" spans="1:52" ht="31.5">
      <c r="A486" s="14">
        <v>1</v>
      </c>
      <c r="B486" s="9" t="s">
        <v>984</v>
      </c>
      <c r="C486" s="10" t="s">
        <v>985</v>
      </c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2">
        <f t="shared" si="244"/>
        <v>0</v>
      </c>
      <c r="AU486" s="11"/>
      <c r="AV486" s="11"/>
      <c r="AW486" s="12">
        <f t="shared" si="245"/>
        <v>0</v>
      </c>
      <c r="AX486" s="2">
        <f t="shared" si="221"/>
        <v>0</v>
      </c>
      <c r="AY486" s="2">
        <f t="shared" si="222"/>
        <v>0</v>
      </c>
      <c r="AZ486" s="2">
        <f t="shared" si="223"/>
        <v>0</v>
      </c>
    </row>
    <row r="487" spans="1:52" ht="31.5">
      <c r="A487" s="14">
        <v>1</v>
      </c>
      <c r="B487" s="9" t="s">
        <v>986</v>
      </c>
      <c r="C487" s="10" t="s">
        <v>987</v>
      </c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2">
        <f t="shared" si="244"/>
        <v>0</v>
      </c>
      <c r="AU487" s="11"/>
      <c r="AV487" s="11"/>
      <c r="AW487" s="12">
        <f t="shared" si="245"/>
        <v>0</v>
      </c>
      <c r="AX487" s="2">
        <f t="shared" si="221"/>
        <v>0</v>
      </c>
      <c r="AY487" s="2">
        <f t="shared" si="222"/>
        <v>0</v>
      </c>
      <c r="AZ487" s="2">
        <f t="shared" si="223"/>
        <v>0</v>
      </c>
    </row>
    <row r="488" spans="1:52" ht="47.25">
      <c r="A488" s="14">
        <v>1</v>
      </c>
      <c r="B488" s="9" t="s">
        <v>988</v>
      </c>
      <c r="C488" s="10" t="s">
        <v>989</v>
      </c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2">
        <f t="shared" si="244"/>
        <v>0</v>
      </c>
      <c r="AU488" s="11"/>
      <c r="AV488" s="11"/>
      <c r="AW488" s="12">
        <f t="shared" si="245"/>
        <v>0</v>
      </c>
      <c r="AX488" s="2">
        <f t="shared" si="221"/>
        <v>0</v>
      </c>
      <c r="AY488" s="2">
        <f t="shared" si="222"/>
        <v>0</v>
      </c>
      <c r="AZ488" s="2">
        <f t="shared" si="223"/>
        <v>0</v>
      </c>
    </row>
    <row r="489" spans="1:52" ht="31.5">
      <c r="A489" s="14">
        <v>1</v>
      </c>
      <c r="B489" s="9" t="s">
        <v>990</v>
      </c>
      <c r="C489" s="10" t="s">
        <v>991</v>
      </c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2">
        <f t="shared" si="244"/>
        <v>0</v>
      </c>
      <c r="AU489" s="11"/>
      <c r="AV489" s="11"/>
      <c r="AW489" s="12">
        <f t="shared" si="245"/>
        <v>0</v>
      </c>
      <c r="AX489" s="2">
        <f t="shared" si="221"/>
        <v>0</v>
      </c>
      <c r="AY489" s="2">
        <f t="shared" si="222"/>
        <v>0</v>
      </c>
      <c r="AZ489" s="2">
        <f t="shared" si="223"/>
        <v>0</v>
      </c>
    </row>
    <row r="490" spans="1:52" ht="31.5">
      <c r="A490" s="14">
        <v>1</v>
      </c>
      <c r="B490" s="9" t="s">
        <v>992</v>
      </c>
      <c r="C490" s="10" t="s">
        <v>993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2">
        <f t="shared" si="244"/>
        <v>0</v>
      </c>
      <c r="AU490" s="11"/>
      <c r="AV490" s="11"/>
      <c r="AW490" s="12">
        <f t="shared" si="245"/>
        <v>0</v>
      </c>
      <c r="AX490" s="2">
        <f t="shared" si="221"/>
        <v>0</v>
      </c>
      <c r="AY490" s="2">
        <f t="shared" si="222"/>
        <v>0</v>
      </c>
      <c r="AZ490" s="2">
        <f t="shared" si="223"/>
        <v>0</v>
      </c>
    </row>
    <row r="491" spans="1:52" ht="15.75">
      <c r="A491" s="14">
        <v>1</v>
      </c>
      <c r="B491" s="9" t="s">
        <v>994</v>
      </c>
      <c r="C491" s="10" t="s">
        <v>995</v>
      </c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2">
        <f t="shared" si="244"/>
        <v>0</v>
      </c>
      <c r="AU491" s="11"/>
      <c r="AV491" s="11"/>
      <c r="AW491" s="12">
        <f t="shared" si="245"/>
        <v>0</v>
      </c>
      <c r="AX491" s="2">
        <f t="shared" si="221"/>
        <v>0</v>
      </c>
      <c r="AY491" s="2">
        <f t="shared" si="222"/>
        <v>0</v>
      </c>
      <c r="AZ491" s="2">
        <f t="shared" si="223"/>
        <v>0</v>
      </c>
    </row>
    <row r="492" spans="1:52" ht="31.5">
      <c r="A492" s="14">
        <v>1</v>
      </c>
      <c r="B492" s="9" t="s">
        <v>996</v>
      </c>
      <c r="C492" s="10" t="s">
        <v>997</v>
      </c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2">
        <f t="shared" si="244"/>
        <v>0</v>
      </c>
      <c r="AU492" s="11"/>
      <c r="AV492" s="11"/>
      <c r="AW492" s="12">
        <f t="shared" si="245"/>
        <v>0</v>
      </c>
      <c r="AX492" s="2">
        <f t="shared" si="221"/>
        <v>0</v>
      </c>
      <c r="AY492" s="2">
        <f t="shared" si="222"/>
        <v>0</v>
      </c>
      <c r="AZ492" s="2">
        <f t="shared" si="223"/>
        <v>0</v>
      </c>
    </row>
    <row r="493" spans="1:52" ht="47.25">
      <c r="A493" s="14">
        <v>1</v>
      </c>
      <c r="B493" s="9" t="s">
        <v>998</v>
      </c>
      <c r="C493" s="10" t="s">
        <v>999</v>
      </c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2">
        <f t="shared" si="244"/>
        <v>0</v>
      </c>
      <c r="AU493" s="11"/>
      <c r="AV493" s="11"/>
      <c r="AW493" s="12">
        <f t="shared" si="245"/>
        <v>0</v>
      </c>
      <c r="AX493" s="2">
        <f t="shared" si="221"/>
        <v>0</v>
      </c>
      <c r="AY493" s="2">
        <f t="shared" si="222"/>
        <v>0</v>
      </c>
      <c r="AZ493" s="2">
        <f t="shared" si="223"/>
        <v>0</v>
      </c>
    </row>
    <row r="494" spans="1:52" ht="15.75">
      <c r="A494" s="14">
        <v>1</v>
      </c>
      <c r="B494" s="9" t="s">
        <v>1000</v>
      </c>
      <c r="C494" s="10" t="s">
        <v>1001</v>
      </c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2">
        <f t="shared" si="244"/>
        <v>0</v>
      </c>
      <c r="AU494" s="11"/>
      <c r="AV494" s="11"/>
      <c r="AW494" s="12">
        <f t="shared" si="245"/>
        <v>0</v>
      </c>
      <c r="AX494" s="2">
        <f t="shared" si="221"/>
        <v>0</v>
      </c>
      <c r="AY494" s="2">
        <f t="shared" si="222"/>
        <v>0</v>
      </c>
      <c r="AZ494" s="2">
        <f t="shared" si="223"/>
        <v>0</v>
      </c>
    </row>
    <row r="495" spans="1:52" ht="15.75">
      <c r="A495" s="14">
        <v>1</v>
      </c>
      <c r="B495" s="9" t="s">
        <v>1002</v>
      </c>
      <c r="C495" s="10" t="s">
        <v>1003</v>
      </c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2">
        <f t="shared" si="244"/>
        <v>0</v>
      </c>
      <c r="AU495" s="11"/>
      <c r="AV495" s="11"/>
      <c r="AW495" s="12">
        <f t="shared" si="245"/>
        <v>0</v>
      </c>
      <c r="AX495" s="2">
        <f t="shared" si="221"/>
        <v>0</v>
      </c>
      <c r="AY495" s="2">
        <f t="shared" si="222"/>
        <v>0</v>
      </c>
      <c r="AZ495" s="2">
        <f t="shared" si="223"/>
        <v>0</v>
      </c>
    </row>
    <row r="496" spans="1:52" ht="37.5">
      <c r="A496" s="14">
        <v>1</v>
      </c>
      <c r="B496" s="3" t="s">
        <v>1004</v>
      </c>
      <c r="C496" s="15" t="s">
        <v>1005</v>
      </c>
      <c r="D496" s="16">
        <f>SUM(D497:D513)</f>
        <v>0</v>
      </c>
      <c r="E496" s="16">
        <f t="shared" ref="E496:AW496" si="246">SUM(E497:E513)</f>
        <v>0</v>
      </c>
      <c r="F496" s="16">
        <f t="shared" si="246"/>
        <v>0</v>
      </c>
      <c r="G496" s="16">
        <f t="shared" si="246"/>
        <v>0</v>
      </c>
      <c r="H496" s="16">
        <f t="shared" si="246"/>
        <v>0</v>
      </c>
      <c r="I496" s="16">
        <f t="shared" si="246"/>
        <v>0</v>
      </c>
      <c r="J496" s="16">
        <f t="shared" si="246"/>
        <v>0</v>
      </c>
      <c r="K496" s="16">
        <f t="shared" si="246"/>
        <v>0</v>
      </c>
      <c r="L496" s="16">
        <f t="shared" si="246"/>
        <v>0</v>
      </c>
      <c r="M496" s="16">
        <f t="shared" si="246"/>
        <v>0</v>
      </c>
      <c r="N496" s="16">
        <f t="shared" si="246"/>
        <v>0</v>
      </c>
      <c r="O496" s="16">
        <f t="shared" si="246"/>
        <v>0</v>
      </c>
      <c r="P496" s="16">
        <f t="shared" si="246"/>
        <v>0</v>
      </c>
      <c r="Q496" s="16">
        <f t="shared" si="246"/>
        <v>0</v>
      </c>
      <c r="R496" s="16">
        <f t="shared" si="246"/>
        <v>0</v>
      </c>
      <c r="S496" s="16">
        <f t="shared" si="246"/>
        <v>0</v>
      </c>
      <c r="T496" s="16">
        <f t="shared" si="246"/>
        <v>0</v>
      </c>
      <c r="U496" s="16">
        <f t="shared" si="246"/>
        <v>0</v>
      </c>
      <c r="V496" s="16">
        <f t="shared" si="246"/>
        <v>0</v>
      </c>
      <c r="W496" s="16">
        <f t="shared" si="246"/>
        <v>0</v>
      </c>
      <c r="X496" s="16">
        <f t="shared" si="246"/>
        <v>0</v>
      </c>
      <c r="Y496" s="16">
        <f t="shared" si="246"/>
        <v>0</v>
      </c>
      <c r="Z496" s="16">
        <f t="shared" si="246"/>
        <v>0</v>
      </c>
      <c r="AA496" s="16">
        <f t="shared" si="246"/>
        <v>0</v>
      </c>
      <c r="AB496" s="16">
        <f t="shared" si="246"/>
        <v>0</v>
      </c>
      <c r="AC496" s="16">
        <f t="shared" si="246"/>
        <v>0</v>
      </c>
      <c r="AD496" s="16">
        <f t="shared" si="246"/>
        <v>0</v>
      </c>
      <c r="AE496" s="16">
        <f t="shared" si="246"/>
        <v>0</v>
      </c>
      <c r="AF496" s="16">
        <f t="shared" si="246"/>
        <v>0</v>
      </c>
      <c r="AG496" s="16">
        <f t="shared" si="246"/>
        <v>0</v>
      </c>
      <c r="AH496" s="16">
        <f t="shared" si="246"/>
        <v>0</v>
      </c>
      <c r="AI496" s="16">
        <f t="shared" si="246"/>
        <v>0</v>
      </c>
      <c r="AJ496" s="16">
        <f t="shared" si="246"/>
        <v>0</v>
      </c>
      <c r="AK496" s="16">
        <f t="shared" si="246"/>
        <v>0</v>
      </c>
      <c r="AL496" s="16">
        <f t="shared" si="246"/>
        <v>0</v>
      </c>
      <c r="AM496" s="16">
        <f t="shared" si="246"/>
        <v>0</v>
      </c>
      <c r="AN496" s="16">
        <f t="shared" si="246"/>
        <v>0</v>
      </c>
      <c r="AO496" s="16">
        <f t="shared" si="246"/>
        <v>0</v>
      </c>
      <c r="AP496" s="16">
        <f t="shared" si="246"/>
        <v>0</v>
      </c>
      <c r="AQ496" s="16">
        <f t="shared" si="246"/>
        <v>0</v>
      </c>
      <c r="AR496" s="16">
        <f t="shared" si="246"/>
        <v>0</v>
      </c>
      <c r="AS496" s="16">
        <f t="shared" si="246"/>
        <v>0</v>
      </c>
      <c r="AT496" s="16">
        <f t="shared" si="246"/>
        <v>0</v>
      </c>
      <c r="AU496" s="16">
        <f t="shared" si="246"/>
        <v>0</v>
      </c>
      <c r="AV496" s="16">
        <f t="shared" si="246"/>
        <v>0</v>
      </c>
      <c r="AW496" s="16">
        <f t="shared" si="246"/>
        <v>0</v>
      </c>
      <c r="AX496" s="2">
        <f t="shared" si="221"/>
        <v>0</v>
      </c>
      <c r="AY496" s="2">
        <f t="shared" si="222"/>
        <v>0</v>
      </c>
      <c r="AZ496" s="2">
        <f t="shared" si="223"/>
        <v>0</v>
      </c>
    </row>
    <row r="497" spans="1:52" ht="31.5">
      <c r="A497" s="14">
        <v>1</v>
      </c>
      <c r="B497" s="9" t="s">
        <v>1006</v>
      </c>
      <c r="C497" s="10" t="s">
        <v>1007</v>
      </c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2">
        <f t="shared" ref="AT497:AT520" si="247">SUM(D497:AS497)</f>
        <v>0</v>
      </c>
      <c r="AU497" s="11"/>
      <c r="AV497" s="11"/>
      <c r="AW497" s="12">
        <f t="shared" ref="AW497:AW520" si="248">AT497+AU497+AV497</f>
        <v>0</v>
      </c>
      <c r="AX497" s="2">
        <f t="shared" si="221"/>
        <v>0</v>
      </c>
      <c r="AY497" s="2">
        <f t="shared" si="222"/>
        <v>0</v>
      </c>
      <c r="AZ497" s="2">
        <f t="shared" si="223"/>
        <v>0</v>
      </c>
    </row>
    <row r="498" spans="1:52" ht="15.75">
      <c r="A498" s="14">
        <v>1</v>
      </c>
      <c r="B498" s="9" t="s">
        <v>1008</v>
      </c>
      <c r="C498" s="10" t="s">
        <v>1009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2">
        <f t="shared" si="247"/>
        <v>0</v>
      </c>
      <c r="AU498" s="11"/>
      <c r="AV498" s="11"/>
      <c r="AW498" s="12">
        <f t="shared" si="248"/>
        <v>0</v>
      </c>
      <c r="AX498" s="2">
        <f t="shared" si="221"/>
        <v>0</v>
      </c>
      <c r="AY498" s="2">
        <f t="shared" si="222"/>
        <v>0</v>
      </c>
      <c r="AZ498" s="2">
        <f t="shared" si="223"/>
        <v>0</v>
      </c>
    </row>
    <row r="499" spans="1:52" ht="31.5">
      <c r="A499" s="14">
        <v>1</v>
      </c>
      <c r="B499" s="9" t="s">
        <v>1010</v>
      </c>
      <c r="C499" s="10" t="s">
        <v>1011</v>
      </c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2">
        <f t="shared" si="247"/>
        <v>0</v>
      </c>
      <c r="AU499" s="11"/>
      <c r="AV499" s="11"/>
      <c r="AW499" s="12">
        <f t="shared" si="248"/>
        <v>0</v>
      </c>
      <c r="AX499" s="2">
        <f t="shared" si="221"/>
        <v>0</v>
      </c>
      <c r="AY499" s="2">
        <f t="shared" si="222"/>
        <v>0</v>
      </c>
      <c r="AZ499" s="2">
        <f t="shared" si="223"/>
        <v>0</v>
      </c>
    </row>
    <row r="500" spans="1:52" ht="15.75">
      <c r="A500" s="14">
        <v>1</v>
      </c>
      <c r="B500" s="9" t="s">
        <v>1012</v>
      </c>
      <c r="C500" s="10" t="s">
        <v>1013</v>
      </c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2">
        <f t="shared" si="247"/>
        <v>0</v>
      </c>
      <c r="AU500" s="11"/>
      <c r="AV500" s="11"/>
      <c r="AW500" s="12">
        <f t="shared" si="248"/>
        <v>0</v>
      </c>
      <c r="AX500" s="2">
        <f t="shared" si="221"/>
        <v>0</v>
      </c>
      <c r="AY500" s="2">
        <f t="shared" si="222"/>
        <v>0</v>
      </c>
      <c r="AZ500" s="2">
        <f t="shared" si="223"/>
        <v>0</v>
      </c>
    </row>
    <row r="501" spans="1:52" ht="15.75">
      <c r="A501" s="14">
        <v>1</v>
      </c>
      <c r="B501" s="9" t="s">
        <v>1014</v>
      </c>
      <c r="C501" s="10" t="s">
        <v>1015</v>
      </c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2">
        <f t="shared" si="247"/>
        <v>0</v>
      </c>
      <c r="AU501" s="11"/>
      <c r="AV501" s="11"/>
      <c r="AW501" s="12">
        <f t="shared" si="248"/>
        <v>0</v>
      </c>
      <c r="AX501" s="2">
        <f t="shared" si="221"/>
        <v>0</v>
      </c>
      <c r="AY501" s="2">
        <f t="shared" si="222"/>
        <v>0</v>
      </c>
      <c r="AZ501" s="2">
        <f t="shared" si="223"/>
        <v>0</v>
      </c>
    </row>
    <row r="502" spans="1:52" ht="47.25">
      <c r="A502" s="14">
        <v>1</v>
      </c>
      <c r="B502" s="9" t="s">
        <v>1016</v>
      </c>
      <c r="C502" s="10" t="s">
        <v>1017</v>
      </c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2">
        <f t="shared" si="247"/>
        <v>0</v>
      </c>
      <c r="AU502" s="11"/>
      <c r="AV502" s="11"/>
      <c r="AW502" s="12">
        <f t="shared" si="248"/>
        <v>0</v>
      </c>
      <c r="AX502" s="2">
        <f t="shared" si="221"/>
        <v>0</v>
      </c>
      <c r="AY502" s="2">
        <f t="shared" si="222"/>
        <v>0</v>
      </c>
      <c r="AZ502" s="2">
        <f t="shared" si="223"/>
        <v>0</v>
      </c>
    </row>
    <row r="503" spans="1:52" ht="31.5">
      <c r="A503" s="14">
        <v>1</v>
      </c>
      <c r="B503" s="9" t="s">
        <v>1018</v>
      </c>
      <c r="C503" s="10" t="s">
        <v>1019</v>
      </c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2">
        <f t="shared" si="247"/>
        <v>0</v>
      </c>
      <c r="AU503" s="11"/>
      <c r="AV503" s="11"/>
      <c r="AW503" s="12">
        <f t="shared" si="248"/>
        <v>0</v>
      </c>
      <c r="AX503" s="2">
        <f t="shared" si="221"/>
        <v>0</v>
      </c>
      <c r="AY503" s="2">
        <f t="shared" si="222"/>
        <v>0</v>
      </c>
      <c r="AZ503" s="2">
        <f t="shared" si="223"/>
        <v>0</v>
      </c>
    </row>
    <row r="504" spans="1:52" ht="31.5">
      <c r="A504" s="14">
        <v>1</v>
      </c>
      <c r="B504" s="9" t="s">
        <v>1020</v>
      </c>
      <c r="C504" s="10" t="s">
        <v>1021</v>
      </c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2">
        <f t="shared" si="247"/>
        <v>0</v>
      </c>
      <c r="AU504" s="11"/>
      <c r="AV504" s="11"/>
      <c r="AW504" s="12">
        <f t="shared" si="248"/>
        <v>0</v>
      </c>
      <c r="AX504" s="2">
        <f t="shared" si="221"/>
        <v>0</v>
      </c>
      <c r="AY504" s="2">
        <f t="shared" si="222"/>
        <v>0</v>
      </c>
      <c r="AZ504" s="2">
        <f t="shared" si="223"/>
        <v>0</v>
      </c>
    </row>
    <row r="505" spans="1:52" ht="47.25">
      <c r="A505" s="14">
        <v>1</v>
      </c>
      <c r="B505" s="9" t="s">
        <v>1022</v>
      </c>
      <c r="C505" s="10" t="s">
        <v>1023</v>
      </c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2">
        <f t="shared" si="247"/>
        <v>0</v>
      </c>
      <c r="AU505" s="11"/>
      <c r="AV505" s="11"/>
      <c r="AW505" s="12">
        <f t="shared" si="248"/>
        <v>0</v>
      </c>
      <c r="AX505" s="2">
        <f t="shared" si="221"/>
        <v>0</v>
      </c>
      <c r="AY505" s="2">
        <f t="shared" si="222"/>
        <v>0</v>
      </c>
      <c r="AZ505" s="2">
        <f t="shared" si="223"/>
        <v>0</v>
      </c>
    </row>
    <row r="506" spans="1:52" ht="15.75">
      <c r="A506" s="14">
        <v>1</v>
      </c>
      <c r="B506" s="9" t="s">
        <v>1024</v>
      </c>
      <c r="C506" s="10" t="s">
        <v>1025</v>
      </c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2">
        <f t="shared" si="247"/>
        <v>0</v>
      </c>
      <c r="AU506" s="11"/>
      <c r="AV506" s="11"/>
      <c r="AW506" s="12">
        <f t="shared" si="248"/>
        <v>0</v>
      </c>
      <c r="AX506" s="2">
        <f t="shared" si="221"/>
        <v>0</v>
      </c>
      <c r="AY506" s="2">
        <f t="shared" si="222"/>
        <v>0</v>
      </c>
      <c r="AZ506" s="2">
        <f t="shared" si="223"/>
        <v>0</v>
      </c>
    </row>
    <row r="507" spans="1:52" ht="15.75">
      <c r="A507" s="14">
        <v>1</v>
      </c>
      <c r="B507" s="9" t="s">
        <v>1026</v>
      </c>
      <c r="C507" s="10" t="s">
        <v>1027</v>
      </c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2">
        <f t="shared" si="247"/>
        <v>0</v>
      </c>
      <c r="AU507" s="11"/>
      <c r="AV507" s="11"/>
      <c r="AW507" s="12">
        <f t="shared" si="248"/>
        <v>0</v>
      </c>
      <c r="AX507" s="2">
        <f t="shared" si="221"/>
        <v>0</v>
      </c>
      <c r="AY507" s="2">
        <f t="shared" si="222"/>
        <v>0</v>
      </c>
      <c r="AZ507" s="2">
        <f t="shared" si="223"/>
        <v>0</v>
      </c>
    </row>
    <row r="508" spans="1:52" ht="47.25">
      <c r="A508" s="14">
        <v>1</v>
      </c>
      <c r="B508" s="9" t="s">
        <v>1028</v>
      </c>
      <c r="C508" s="10" t="s">
        <v>1029</v>
      </c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2">
        <f t="shared" si="247"/>
        <v>0</v>
      </c>
      <c r="AU508" s="11"/>
      <c r="AV508" s="11"/>
      <c r="AW508" s="12">
        <f t="shared" si="248"/>
        <v>0</v>
      </c>
      <c r="AX508" s="2">
        <f t="shared" si="221"/>
        <v>0</v>
      </c>
      <c r="AY508" s="2">
        <f t="shared" si="222"/>
        <v>0</v>
      </c>
      <c r="AZ508" s="2">
        <f t="shared" si="223"/>
        <v>0</v>
      </c>
    </row>
    <row r="509" spans="1:52" ht="31.5">
      <c r="A509" s="14">
        <v>1</v>
      </c>
      <c r="B509" s="9" t="s">
        <v>1030</v>
      </c>
      <c r="C509" s="10" t="s">
        <v>1031</v>
      </c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2">
        <f t="shared" si="247"/>
        <v>0</v>
      </c>
      <c r="AU509" s="11"/>
      <c r="AV509" s="11"/>
      <c r="AW509" s="12">
        <f t="shared" si="248"/>
        <v>0</v>
      </c>
      <c r="AX509" s="2">
        <f t="shared" si="221"/>
        <v>0</v>
      </c>
      <c r="AY509" s="2">
        <f t="shared" si="222"/>
        <v>0</v>
      </c>
      <c r="AZ509" s="2">
        <f t="shared" si="223"/>
        <v>0</v>
      </c>
    </row>
    <row r="510" spans="1:52" ht="31.5">
      <c r="A510" s="14">
        <v>1</v>
      </c>
      <c r="B510" s="9" t="s">
        <v>1032</v>
      </c>
      <c r="C510" s="10" t="s">
        <v>1033</v>
      </c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2">
        <f t="shared" si="247"/>
        <v>0</v>
      </c>
      <c r="AU510" s="11"/>
      <c r="AV510" s="11"/>
      <c r="AW510" s="12">
        <f t="shared" si="248"/>
        <v>0</v>
      </c>
      <c r="AX510" s="2">
        <f t="shared" si="221"/>
        <v>0</v>
      </c>
      <c r="AY510" s="2">
        <f t="shared" si="222"/>
        <v>0</v>
      </c>
      <c r="AZ510" s="2">
        <f t="shared" si="223"/>
        <v>0</v>
      </c>
    </row>
    <row r="511" spans="1:52" ht="31.5">
      <c r="A511" s="14">
        <v>1</v>
      </c>
      <c r="B511" s="9" t="s">
        <v>1034</v>
      </c>
      <c r="C511" s="10" t="s">
        <v>1035</v>
      </c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2">
        <f t="shared" si="247"/>
        <v>0</v>
      </c>
      <c r="AU511" s="11"/>
      <c r="AV511" s="11"/>
      <c r="AW511" s="12">
        <f t="shared" si="248"/>
        <v>0</v>
      </c>
      <c r="AX511" s="2">
        <f t="shared" si="221"/>
        <v>0</v>
      </c>
      <c r="AY511" s="2">
        <f t="shared" si="222"/>
        <v>0</v>
      </c>
      <c r="AZ511" s="2">
        <f t="shared" si="223"/>
        <v>0</v>
      </c>
    </row>
    <row r="512" spans="1:52" ht="15.75">
      <c r="A512" s="14">
        <v>1</v>
      </c>
      <c r="B512" s="9" t="s">
        <v>1036</v>
      </c>
      <c r="C512" s="10" t="s">
        <v>1037</v>
      </c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2">
        <f t="shared" si="247"/>
        <v>0</v>
      </c>
      <c r="AU512" s="11"/>
      <c r="AV512" s="11"/>
      <c r="AW512" s="12">
        <f t="shared" si="248"/>
        <v>0</v>
      </c>
      <c r="AX512" s="2">
        <f t="shared" si="221"/>
        <v>0</v>
      </c>
      <c r="AY512" s="2">
        <f t="shared" si="222"/>
        <v>0</v>
      </c>
      <c r="AZ512" s="2">
        <f t="shared" si="223"/>
        <v>0</v>
      </c>
    </row>
    <row r="513" spans="1:52" ht="15.75">
      <c r="A513" s="14">
        <v>1</v>
      </c>
      <c r="B513" s="9" t="s">
        <v>1038</v>
      </c>
      <c r="C513" s="9" t="s">
        <v>1039</v>
      </c>
      <c r="D513" s="12">
        <f>SUM(D514:D520)</f>
        <v>0</v>
      </c>
      <c r="E513" s="12">
        <f t="shared" ref="E513:AW513" si="249">SUM(E514:E520)</f>
        <v>0</v>
      </c>
      <c r="F513" s="12">
        <f t="shared" si="249"/>
        <v>0</v>
      </c>
      <c r="G513" s="12">
        <f t="shared" si="249"/>
        <v>0</v>
      </c>
      <c r="H513" s="12">
        <f t="shared" si="249"/>
        <v>0</v>
      </c>
      <c r="I513" s="12">
        <f t="shared" si="249"/>
        <v>0</v>
      </c>
      <c r="J513" s="12">
        <f t="shared" si="249"/>
        <v>0</v>
      </c>
      <c r="K513" s="12">
        <f t="shared" si="249"/>
        <v>0</v>
      </c>
      <c r="L513" s="12">
        <f t="shared" si="249"/>
        <v>0</v>
      </c>
      <c r="M513" s="12">
        <f t="shared" si="249"/>
        <v>0</v>
      </c>
      <c r="N513" s="12">
        <f t="shared" si="249"/>
        <v>0</v>
      </c>
      <c r="O513" s="12">
        <f t="shared" si="249"/>
        <v>0</v>
      </c>
      <c r="P513" s="12">
        <f t="shared" si="249"/>
        <v>0</v>
      </c>
      <c r="Q513" s="12">
        <f t="shared" si="249"/>
        <v>0</v>
      </c>
      <c r="R513" s="12">
        <f t="shared" si="249"/>
        <v>0</v>
      </c>
      <c r="S513" s="12">
        <f t="shared" si="249"/>
        <v>0</v>
      </c>
      <c r="T513" s="12">
        <f t="shared" si="249"/>
        <v>0</v>
      </c>
      <c r="U513" s="12">
        <f t="shared" si="249"/>
        <v>0</v>
      </c>
      <c r="V513" s="12">
        <f t="shared" si="249"/>
        <v>0</v>
      </c>
      <c r="W513" s="12">
        <f t="shared" si="249"/>
        <v>0</v>
      </c>
      <c r="X513" s="12">
        <f t="shared" si="249"/>
        <v>0</v>
      </c>
      <c r="Y513" s="12">
        <f t="shared" si="249"/>
        <v>0</v>
      </c>
      <c r="Z513" s="12">
        <f t="shared" si="249"/>
        <v>0</v>
      </c>
      <c r="AA513" s="12">
        <f t="shared" si="249"/>
        <v>0</v>
      </c>
      <c r="AB513" s="12">
        <f t="shared" si="249"/>
        <v>0</v>
      </c>
      <c r="AC513" s="12">
        <f t="shared" si="249"/>
        <v>0</v>
      </c>
      <c r="AD513" s="12">
        <f t="shared" si="249"/>
        <v>0</v>
      </c>
      <c r="AE513" s="12">
        <f t="shared" si="249"/>
        <v>0</v>
      </c>
      <c r="AF513" s="12">
        <f t="shared" si="249"/>
        <v>0</v>
      </c>
      <c r="AG513" s="12">
        <f t="shared" si="249"/>
        <v>0</v>
      </c>
      <c r="AH513" s="12">
        <f t="shared" si="249"/>
        <v>0</v>
      </c>
      <c r="AI513" s="12">
        <f t="shared" si="249"/>
        <v>0</v>
      </c>
      <c r="AJ513" s="12">
        <f t="shared" si="249"/>
        <v>0</v>
      </c>
      <c r="AK513" s="12">
        <f t="shared" si="249"/>
        <v>0</v>
      </c>
      <c r="AL513" s="12">
        <f t="shared" si="249"/>
        <v>0</v>
      </c>
      <c r="AM513" s="12">
        <f t="shared" si="249"/>
        <v>0</v>
      </c>
      <c r="AN513" s="12">
        <f t="shared" si="249"/>
        <v>0</v>
      </c>
      <c r="AO513" s="12">
        <f t="shared" si="249"/>
        <v>0</v>
      </c>
      <c r="AP513" s="12">
        <f t="shared" si="249"/>
        <v>0</v>
      </c>
      <c r="AQ513" s="12">
        <f t="shared" si="249"/>
        <v>0</v>
      </c>
      <c r="AR513" s="12">
        <f t="shared" si="249"/>
        <v>0</v>
      </c>
      <c r="AS513" s="12">
        <f t="shared" si="249"/>
        <v>0</v>
      </c>
      <c r="AT513" s="12">
        <f t="shared" si="249"/>
        <v>0</v>
      </c>
      <c r="AU513" s="12">
        <f t="shared" si="249"/>
        <v>0</v>
      </c>
      <c r="AV513" s="12">
        <f t="shared" si="249"/>
        <v>0</v>
      </c>
      <c r="AW513" s="12">
        <f t="shared" si="249"/>
        <v>0</v>
      </c>
      <c r="AX513" s="2">
        <f t="shared" si="221"/>
        <v>0</v>
      </c>
      <c r="AY513" s="2">
        <f t="shared" si="222"/>
        <v>0</v>
      </c>
      <c r="AZ513" s="2">
        <f t="shared" si="223"/>
        <v>0</v>
      </c>
    </row>
    <row r="514" spans="1:52" ht="15.75">
      <c r="A514" s="14">
        <v>1</v>
      </c>
      <c r="B514" s="10" t="s">
        <v>1040</v>
      </c>
      <c r="C514" s="10" t="s">
        <v>1041</v>
      </c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2">
        <f t="shared" si="247"/>
        <v>0</v>
      </c>
      <c r="AU514" s="11"/>
      <c r="AV514" s="11"/>
      <c r="AW514" s="12">
        <f t="shared" si="248"/>
        <v>0</v>
      </c>
      <c r="AX514" s="2">
        <f t="shared" si="221"/>
        <v>0</v>
      </c>
      <c r="AY514" s="2">
        <f t="shared" si="222"/>
        <v>0</v>
      </c>
      <c r="AZ514" s="2">
        <f t="shared" si="223"/>
        <v>0</v>
      </c>
    </row>
    <row r="515" spans="1:52" ht="15.75">
      <c r="A515" s="14">
        <v>1</v>
      </c>
      <c r="B515" s="10" t="s">
        <v>1042</v>
      </c>
      <c r="C515" s="10" t="s">
        <v>1043</v>
      </c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2">
        <f t="shared" si="247"/>
        <v>0</v>
      </c>
      <c r="AU515" s="11"/>
      <c r="AV515" s="11"/>
      <c r="AW515" s="12">
        <f t="shared" si="248"/>
        <v>0</v>
      </c>
      <c r="AX515" s="2">
        <f t="shared" si="221"/>
        <v>0</v>
      </c>
      <c r="AY515" s="2">
        <f t="shared" si="222"/>
        <v>0</v>
      </c>
      <c r="AZ515" s="2">
        <f t="shared" si="223"/>
        <v>0</v>
      </c>
    </row>
    <row r="516" spans="1:52" ht="15.75">
      <c r="A516" s="14">
        <v>1</v>
      </c>
      <c r="B516" s="10" t="s">
        <v>1044</v>
      </c>
      <c r="C516" s="10" t="s">
        <v>1045</v>
      </c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2">
        <f t="shared" si="247"/>
        <v>0</v>
      </c>
      <c r="AU516" s="11"/>
      <c r="AV516" s="11"/>
      <c r="AW516" s="12">
        <f t="shared" si="248"/>
        <v>0</v>
      </c>
      <c r="AX516" s="2">
        <f t="shared" si="221"/>
        <v>0</v>
      </c>
      <c r="AY516" s="2">
        <f t="shared" si="222"/>
        <v>0</v>
      </c>
      <c r="AZ516" s="2">
        <f t="shared" si="223"/>
        <v>0</v>
      </c>
    </row>
    <row r="517" spans="1:52" ht="15.75">
      <c r="A517" s="14">
        <v>1</v>
      </c>
      <c r="B517" s="10" t="s">
        <v>1046</v>
      </c>
      <c r="C517" s="10" t="s">
        <v>1047</v>
      </c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2">
        <f t="shared" si="247"/>
        <v>0</v>
      </c>
      <c r="AU517" s="11"/>
      <c r="AV517" s="11"/>
      <c r="AW517" s="12">
        <f t="shared" si="248"/>
        <v>0</v>
      </c>
      <c r="AX517" s="2">
        <f t="shared" ref="AX517:AX580" si="250">AT517-AW517</f>
        <v>0</v>
      </c>
      <c r="AY517" s="2">
        <f t="shared" ref="AY517:AY580" si="251">SUM(D517:AS517)</f>
        <v>0</v>
      </c>
      <c r="AZ517" s="2">
        <f t="shared" ref="AZ517:AZ580" si="252">AT517-AY517</f>
        <v>0</v>
      </c>
    </row>
    <row r="518" spans="1:52" ht="15.75">
      <c r="A518" s="14">
        <v>1</v>
      </c>
      <c r="B518" s="10" t="s">
        <v>1048</v>
      </c>
      <c r="C518" s="10" t="s">
        <v>1049</v>
      </c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2">
        <f t="shared" si="247"/>
        <v>0</v>
      </c>
      <c r="AU518" s="11"/>
      <c r="AV518" s="11"/>
      <c r="AW518" s="12">
        <f t="shared" si="248"/>
        <v>0</v>
      </c>
      <c r="AX518" s="2">
        <f t="shared" si="250"/>
        <v>0</v>
      </c>
      <c r="AY518" s="2">
        <f t="shared" si="251"/>
        <v>0</v>
      </c>
      <c r="AZ518" s="2">
        <f t="shared" si="252"/>
        <v>0</v>
      </c>
    </row>
    <row r="519" spans="1:52" ht="15.75">
      <c r="A519" s="14">
        <v>1</v>
      </c>
      <c r="B519" s="10" t="s">
        <v>1050</v>
      </c>
      <c r="C519" s="10" t="s">
        <v>1051</v>
      </c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2">
        <f t="shared" si="247"/>
        <v>0</v>
      </c>
      <c r="AU519" s="11"/>
      <c r="AV519" s="11"/>
      <c r="AW519" s="12">
        <f t="shared" si="248"/>
        <v>0</v>
      </c>
      <c r="AX519" s="2">
        <f t="shared" si="250"/>
        <v>0</v>
      </c>
      <c r="AY519" s="2">
        <f t="shared" si="251"/>
        <v>0</v>
      </c>
      <c r="AZ519" s="2">
        <f t="shared" si="252"/>
        <v>0</v>
      </c>
    </row>
    <row r="520" spans="1:52" ht="31.5">
      <c r="A520" s="14">
        <v>1</v>
      </c>
      <c r="B520" s="10" t="s">
        <v>1052</v>
      </c>
      <c r="C520" s="10" t="s">
        <v>1053</v>
      </c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2">
        <f t="shared" si="247"/>
        <v>0</v>
      </c>
      <c r="AU520" s="11"/>
      <c r="AV520" s="11"/>
      <c r="AW520" s="12">
        <f t="shared" si="248"/>
        <v>0</v>
      </c>
      <c r="AX520" s="2">
        <f t="shared" si="250"/>
        <v>0</v>
      </c>
      <c r="AY520" s="2">
        <f t="shared" si="251"/>
        <v>0</v>
      </c>
      <c r="AZ520" s="2">
        <f t="shared" si="252"/>
        <v>0</v>
      </c>
    </row>
    <row r="521" spans="1:52" ht="18.75">
      <c r="A521" s="14">
        <v>1</v>
      </c>
      <c r="B521" s="28" t="s">
        <v>1054</v>
      </c>
      <c r="C521" s="29" t="s">
        <v>1055</v>
      </c>
      <c r="D521" s="30">
        <f>D522+D524+D532+D534+D538+D540+D562+D571+D579+D603+D605</f>
        <v>0</v>
      </c>
      <c r="E521" s="30">
        <f t="shared" ref="E521:AW521" si="253">E522+E524+E532+E534+E538+E540+E562+E571+E579+E603+E605</f>
        <v>0</v>
      </c>
      <c r="F521" s="30">
        <f t="shared" si="253"/>
        <v>0</v>
      </c>
      <c r="G521" s="30">
        <f t="shared" si="253"/>
        <v>0</v>
      </c>
      <c r="H521" s="30">
        <f t="shared" si="253"/>
        <v>0</v>
      </c>
      <c r="I521" s="30">
        <f t="shared" si="253"/>
        <v>0</v>
      </c>
      <c r="J521" s="30">
        <f t="shared" si="253"/>
        <v>0</v>
      </c>
      <c r="K521" s="30">
        <f t="shared" si="253"/>
        <v>0</v>
      </c>
      <c r="L521" s="30">
        <f t="shared" si="253"/>
        <v>0</v>
      </c>
      <c r="M521" s="30">
        <f t="shared" si="253"/>
        <v>0</v>
      </c>
      <c r="N521" s="30">
        <f t="shared" si="253"/>
        <v>0</v>
      </c>
      <c r="O521" s="30">
        <f t="shared" si="253"/>
        <v>0</v>
      </c>
      <c r="P521" s="30">
        <f t="shared" si="253"/>
        <v>0</v>
      </c>
      <c r="Q521" s="30">
        <f t="shared" si="253"/>
        <v>0</v>
      </c>
      <c r="R521" s="30">
        <f t="shared" si="253"/>
        <v>0</v>
      </c>
      <c r="S521" s="30">
        <f t="shared" si="253"/>
        <v>0</v>
      </c>
      <c r="T521" s="30">
        <f t="shared" si="253"/>
        <v>0</v>
      </c>
      <c r="U521" s="30">
        <f t="shared" si="253"/>
        <v>0</v>
      </c>
      <c r="V521" s="30">
        <f t="shared" si="253"/>
        <v>0</v>
      </c>
      <c r="W521" s="30">
        <f t="shared" si="253"/>
        <v>0</v>
      </c>
      <c r="X521" s="30">
        <f t="shared" si="253"/>
        <v>0</v>
      </c>
      <c r="Y521" s="30">
        <f t="shared" si="253"/>
        <v>0</v>
      </c>
      <c r="Z521" s="30">
        <f t="shared" si="253"/>
        <v>0</v>
      </c>
      <c r="AA521" s="30">
        <f t="shared" si="253"/>
        <v>0</v>
      </c>
      <c r="AB521" s="30">
        <f t="shared" si="253"/>
        <v>0</v>
      </c>
      <c r="AC521" s="30">
        <f t="shared" si="253"/>
        <v>0</v>
      </c>
      <c r="AD521" s="30">
        <f t="shared" si="253"/>
        <v>0</v>
      </c>
      <c r="AE521" s="30">
        <f t="shared" si="253"/>
        <v>0</v>
      </c>
      <c r="AF521" s="30">
        <f t="shared" si="253"/>
        <v>0</v>
      </c>
      <c r="AG521" s="30">
        <f t="shared" si="253"/>
        <v>0</v>
      </c>
      <c r="AH521" s="30">
        <f t="shared" si="253"/>
        <v>0</v>
      </c>
      <c r="AI521" s="30">
        <f t="shared" si="253"/>
        <v>0</v>
      </c>
      <c r="AJ521" s="30">
        <f t="shared" si="253"/>
        <v>0</v>
      </c>
      <c r="AK521" s="30">
        <f t="shared" si="253"/>
        <v>0</v>
      </c>
      <c r="AL521" s="30">
        <f t="shared" si="253"/>
        <v>0</v>
      </c>
      <c r="AM521" s="30">
        <f t="shared" si="253"/>
        <v>0</v>
      </c>
      <c r="AN521" s="30">
        <f t="shared" si="253"/>
        <v>0</v>
      </c>
      <c r="AO521" s="30">
        <f t="shared" si="253"/>
        <v>0</v>
      </c>
      <c r="AP521" s="30">
        <f t="shared" si="253"/>
        <v>0</v>
      </c>
      <c r="AQ521" s="30">
        <f t="shared" si="253"/>
        <v>0</v>
      </c>
      <c r="AR521" s="30">
        <f t="shared" si="253"/>
        <v>0</v>
      </c>
      <c r="AS521" s="30">
        <f t="shared" si="253"/>
        <v>0</v>
      </c>
      <c r="AT521" s="30">
        <f t="shared" si="253"/>
        <v>0</v>
      </c>
      <c r="AU521" s="30">
        <f t="shared" si="253"/>
        <v>0</v>
      </c>
      <c r="AV521" s="30">
        <f t="shared" si="253"/>
        <v>0</v>
      </c>
      <c r="AW521" s="30">
        <f t="shared" si="253"/>
        <v>0</v>
      </c>
      <c r="AX521" s="2">
        <f t="shared" si="250"/>
        <v>0</v>
      </c>
      <c r="AY521" s="2">
        <f t="shared" si="251"/>
        <v>0</v>
      </c>
      <c r="AZ521" s="2">
        <f t="shared" si="252"/>
        <v>0</v>
      </c>
    </row>
    <row r="522" spans="1:52" ht="56.25">
      <c r="A522" s="14">
        <v>1</v>
      </c>
      <c r="B522" s="3" t="s">
        <v>1056</v>
      </c>
      <c r="C522" s="15" t="s">
        <v>1057</v>
      </c>
      <c r="D522" s="16">
        <f>D523</f>
        <v>0</v>
      </c>
      <c r="E522" s="16">
        <f t="shared" ref="E522:AW522" si="254">E523</f>
        <v>0</v>
      </c>
      <c r="F522" s="16">
        <f t="shared" si="254"/>
        <v>0</v>
      </c>
      <c r="G522" s="16">
        <f t="shared" si="254"/>
        <v>0</v>
      </c>
      <c r="H522" s="16">
        <f t="shared" si="254"/>
        <v>0</v>
      </c>
      <c r="I522" s="16">
        <f t="shared" si="254"/>
        <v>0</v>
      </c>
      <c r="J522" s="16">
        <f t="shared" si="254"/>
        <v>0</v>
      </c>
      <c r="K522" s="16">
        <f t="shared" si="254"/>
        <v>0</v>
      </c>
      <c r="L522" s="16">
        <f t="shared" si="254"/>
        <v>0</v>
      </c>
      <c r="M522" s="16">
        <f t="shared" si="254"/>
        <v>0</v>
      </c>
      <c r="N522" s="16">
        <f t="shared" si="254"/>
        <v>0</v>
      </c>
      <c r="O522" s="16">
        <f t="shared" si="254"/>
        <v>0</v>
      </c>
      <c r="P522" s="16">
        <f t="shared" si="254"/>
        <v>0</v>
      </c>
      <c r="Q522" s="16">
        <f t="shared" si="254"/>
        <v>0</v>
      </c>
      <c r="R522" s="16">
        <f t="shared" si="254"/>
        <v>0</v>
      </c>
      <c r="S522" s="16">
        <f t="shared" si="254"/>
        <v>0</v>
      </c>
      <c r="T522" s="16">
        <f t="shared" si="254"/>
        <v>0</v>
      </c>
      <c r="U522" s="16">
        <f t="shared" si="254"/>
        <v>0</v>
      </c>
      <c r="V522" s="16">
        <f t="shared" si="254"/>
        <v>0</v>
      </c>
      <c r="W522" s="16">
        <f t="shared" si="254"/>
        <v>0</v>
      </c>
      <c r="X522" s="16">
        <f t="shared" si="254"/>
        <v>0</v>
      </c>
      <c r="Y522" s="16">
        <f t="shared" si="254"/>
        <v>0</v>
      </c>
      <c r="Z522" s="16">
        <f t="shared" si="254"/>
        <v>0</v>
      </c>
      <c r="AA522" s="16">
        <f t="shared" si="254"/>
        <v>0</v>
      </c>
      <c r="AB522" s="16">
        <f t="shared" si="254"/>
        <v>0</v>
      </c>
      <c r="AC522" s="16">
        <f t="shared" si="254"/>
        <v>0</v>
      </c>
      <c r="AD522" s="16">
        <f t="shared" si="254"/>
        <v>0</v>
      </c>
      <c r="AE522" s="16">
        <f t="shared" si="254"/>
        <v>0</v>
      </c>
      <c r="AF522" s="16">
        <f t="shared" si="254"/>
        <v>0</v>
      </c>
      <c r="AG522" s="16">
        <f t="shared" si="254"/>
        <v>0</v>
      </c>
      <c r="AH522" s="16">
        <f t="shared" si="254"/>
        <v>0</v>
      </c>
      <c r="AI522" s="16">
        <f t="shared" si="254"/>
        <v>0</v>
      </c>
      <c r="AJ522" s="16">
        <f t="shared" si="254"/>
        <v>0</v>
      </c>
      <c r="AK522" s="16">
        <f t="shared" si="254"/>
        <v>0</v>
      </c>
      <c r="AL522" s="16">
        <f t="shared" si="254"/>
        <v>0</v>
      </c>
      <c r="AM522" s="16">
        <f t="shared" si="254"/>
        <v>0</v>
      </c>
      <c r="AN522" s="16">
        <f t="shared" si="254"/>
        <v>0</v>
      </c>
      <c r="AO522" s="16">
        <f t="shared" si="254"/>
        <v>0</v>
      </c>
      <c r="AP522" s="16">
        <f t="shared" si="254"/>
        <v>0</v>
      </c>
      <c r="AQ522" s="16">
        <f t="shared" si="254"/>
        <v>0</v>
      </c>
      <c r="AR522" s="16">
        <f t="shared" si="254"/>
        <v>0</v>
      </c>
      <c r="AS522" s="16">
        <f t="shared" si="254"/>
        <v>0</v>
      </c>
      <c r="AT522" s="16">
        <f t="shared" si="254"/>
        <v>0</v>
      </c>
      <c r="AU522" s="16">
        <f t="shared" si="254"/>
        <v>0</v>
      </c>
      <c r="AV522" s="16">
        <f t="shared" si="254"/>
        <v>0</v>
      </c>
      <c r="AW522" s="16">
        <f t="shared" si="254"/>
        <v>0</v>
      </c>
      <c r="AX522" s="2">
        <f t="shared" si="250"/>
        <v>0</v>
      </c>
      <c r="AY522" s="2">
        <f t="shared" si="251"/>
        <v>0</v>
      </c>
      <c r="AZ522" s="2">
        <f t="shared" si="252"/>
        <v>0</v>
      </c>
    </row>
    <row r="523" spans="1:52" ht="31.5">
      <c r="A523" s="14">
        <v>1</v>
      </c>
      <c r="B523" s="9" t="s">
        <v>1058</v>
      </c>
      <c r="C523" s="10" t="s">
        <v>1059</v>
      </c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2">
        <f>SUM(D523:AS523)</f>
        <v>0</v>
      </c>
      <c r="AU523" s="11"/>
      <c r="AV523" s="11"/>
      <c r="AW523" s="12">
        <f>AT523+AU523+AV523</f>
        <v>0</v>
      </c>
      <c r="AX523" s="2">
        <f t="shared" si="250"/>
        <v>0</v>
      </c>
      <c r="AY523" s="2">
        <f t="shared" si="251"/>
        <v>0</v>
      </c>
      <c r="AZ523" s="2">
        <f t="shared" si="252"/>
        <v>0</v>
      </c>
    </row>
    <row r="524" spans="1:52" ht="37.5">
      <c r="A524" s="14">
        <v>1</v>
      </c>
      <c r="B524" s="3" t="s">
        <v>1060</v>
      </c>
      <c r="C524" s="15" t="s">
        <v>1061</v>
      </c>
      <c r="D524" s="16">
        <f>SUM(D525:D531)</f>
        <v>0</v>
      </c>
      <c r="E524" s="16">
        <f t="shared" ref="E524:AW524" si="255">SUM(E525:E531)</f>
        <v>0</v>
      </c>
      <c r="F524" s="16">
        <f t="shared" si="255"/>
        <v>0</v>
      </c>
      <c r="G524" s="16">
        <f t="shared" si="255"/>
        <v>0</v>
      </c>
      <c r="H524" s="16">
        <f t="shared" si="255"/>
        <v>0</v>
      </c>
      <c r="I524" s="16">
        <f t="shared" si="255"/>
        <v>0</v>
      </c>
      <c r="J524" s="16">
        <f t="shared" si="255"/>
        <v>0</v>
      </c>
      <c r="K524" s="16">
        <f t="shared" si="255"/>
        <v>0</v>
      </c>
      <c r="L524" s="16">
        <f t="shared" si="255"/>
        <v>0</v>
      </c>
      <c r="M524" s="16">
        <f t="shared" si="255"/>
        <v>0</v>
      </c>
      <c r="N524" s="16">
        <f t="shared" si="255"/>
        <v>0</v>
      </c>
      <c r="O524" s="16">
        <f t="shared" si="255"/>
        <v>0</v>
      </c>
      <c r="P524" s="16">
        <f t="shared" si="255"/>
        <v>0</v>
      </c>
      <c r="Q524" s="16">
        <f t="shared" si="255"/>
        <v>0</v>
      </c>
      <c r="R524" s="16">
        <f t="shared" si="255"/>
        <v>0</v>
      </c>
      <c r="S524" s="16">
        <f t="shared" si="255"/>
        <v>0</v>
      </c>
      <c r="T524" s="16">
        <f t="shared" si="255"/>
        <v>0</v>
      </c>
      <c r="U524" s="16">
        <f t="shared" si="255"/>
        <v>0</v>
      </c>
      <c r="V524" s="16">
        <f t="shared" si="255"/>
        <v>0</v>
      </c>
      <c r="W524" s="16">
        <f t="shared" si="255"/>
        <v>0</v>
      </c>
      <c r="X524" s="16">
        <f t="shared" si="255"/>
        <v>0</v>
      </c>
      <c r="Y524" s="16">
        <f t="shared" si="255"/>
        <v>0</v>
      </c>
      <c r="Z524" s="16">
        <f t="shared" si="255"/>
        <v>0</v>
      </c>
      <c r="AA524" s="16">
        <f t="shared" si="255"/>
        <v>0</v>
      </c>
      <c r="AB524" s="16">
        <f t="shared" si="255"/>
        <v>0</v>
      </c>
      <c r="AC524" s="16">
        <f t="shared" si="255"/>
        <v>0</v>
      </c>
      <c r="AD524" s="16">
        <f t="shared" si="255"/>
        <v>0</v>
      </c>
      <c r="AE524" s="16">
        <f t="shared" si="255"/>
        <v>0</v>
      </c>
      <c r="AF524" s="16">
        <f t="shared" si="255"/>
        <v>0</v>
      </c>
      <c r="AG524" s="16">
        <f t="shared" si="255"/>
        <v>0</v>
      </c>
      <c r="AH524" s="16">
        <f t="shared" si="255"/>
        <v>0</v>
      </c>
      <c r="AI524" s="16">
        <f t="shared" si="255"/>
        <v>0</v>
      </c>
      <c r="AJ524" s="16">
        <f t="shared" si="255"/>
        <v>0</v>
      </c>
      <c r="AK524" s="16">
        <f t="shared" si="255"/>
        <v>0</v>
      </c>
      <c r="AL524" s="16">
        <f t="shared" si="255"/>
        <v>0</v>
      </c>
      <c r="AM524" s="16">
        <f t="shared" si="255"/>
        <v>0</v>
      </c>
      <c r="AN524" s="16">
        <f t="shared" si="255"/>
        <v>0</v>
      </c>
      <c r="AO524" s="16">
        <f t="shared" si="255"/>
        <v>0</v>
      </c>
      <c r="AP524" s="16">
        <f t="shared" si="255"/>
        <v>0</v>
      </c>
      <c r="AQ524" s="16">
        <f t="shared" si="255"/>
        <v>0</v>
      </c>
      <c r="AR524" s="16">
        <f t="shared" si="255"/>
        <v>0</v>
      </c>
      <c r="AS524" s="16">
        <f t="shared" si="255"/>
        <v>0</v>
      </c>
      <c r="AT524" s="16">
        <f t="shared" si="255"/>
        <v>0</v>
      </c>
      <c r="AU524" s="16">
        <f t="shared" si="255"/>
        <v>0</v>
      </c>
      <c r="AV524" s="16">
        <f t="shared" si="255"/>
        <v>0</v>
      </c>
      <c r="AW524" s="16">
        <f t="shared" si="255"/>
        <v>0</v>
      </c>
      <c r="AX524" s="2">
        <f t="shared" si="250"/>
        <v>0</v>
      </c>
      <c r="AY524" s="2">
        <f t="shared" si="251"/>
        <v>0</v>
      </c>
      <c r="AZ524" s="2">
        <f t="shared" si="252"/>
        <v>0</v>
      </c>
    </row>
    <row r="525" spans="1:52" ht="31.5">
      <c r="A525" s="14">
        <v>1</v>
      </c>
      <c r="B525" s="9" t="s">
        <v>1062</v>
      </c>
      <c r="C525" s="10" t="s">
        <v>1063</v>
      </c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2">
        <f t="shared" ref="AT525:AT531" si="256">SUM(D525:AS525)</f>
        <v>0</v>
      </c>
      <c r="AU525" s="11"/>
      <c r="AV525" s="11"/>
      <c r="AW525" s="12">
        <f t="shared" ref="AW525:AW531" si="257">AT525+AU525+AV525</f>
        <v>0</v>
      </c>
      <c r="AX525" s="2">
        <f t="shared" si="250"/>
        <v>0</v>
      </c>
      <c r="AY525" s="2">
        <f t="shared" si="251"/>
        <v>0</v>
      </c>
      <c r="AZ525" s="2">
        <f t="shared" si="252"/>
        <v>0</v>
      </c>
    </row>
    <row r="526" spans="1:52" ht="31.5">
      <c r="A526" s="14">
        <v>1</v>
      </c>
      <c r="B526" s="9" t="s">
        <v>1064</v>
      </c>
      <c r="C526" s="10" t="s">
        <v>1065</v>
      </c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2">
        <f t="shared" si="256"/>
        <v>0</v>
      </c>
      <c r="AU526" s="11"/>
      <c r="AV526" s="11"/>
      <c r="AW526" s="12">
        <f t="shared" si="257"/>
        <v>0</v>
      </c>
      <c r="AX526" s="2">
        <f t="shared" si="250"/>
        <v>0</v>
      </c>
      <c r="AY526" s="2">
        <f t="shared" si="251"/>
        <v>0</v>
      </c>
      <c r="AZ526" s="2">
        <f t="shared" si="252"/>
        <v>0</v>
      </c>
    </row>
    <row r="527" spans="1:52" ht="47.25">
      <c r="A527" s="14">
        <v>1</v>
      </c>
      <c r="B527" s="9" t="s">
        <v>1066</v>
      </c>
      <c r="C527" s="10" t="s">
        <v>1067</v>
      </c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2">
        <f t="shared" si="256"/>
        <v>0</v>
      </c>
      <c r="AU527" s="11"/>
      <c r="AV527" s="11"/>
      <c r="AW527" s="12">
        <f t="shared" si="257"/>
        <v>0</v>
      </c>
      <c r="AX527" s="2">
        <f t="shared" si="250"/>
        <v>0</v>
      </c>
      <c r="AY527" s="2">
        <f t="shared" si="251"/>
        <v>0</v>
      </c>
      <c r="AZ527" s="2">
        <f t="shared" si="252"/>
        <v>0</v>
      </c>
    </row>
    <row r="528" spans="1:52" ht="31.5">
      <c r="A528" s="14">
        <v>1</v>
      </c>
      <c r="B528" s="9" t="s">
        <v>1068</v>
      </c>
      <c r="C528" s="10" t="s">
        <v>1069</v>
      </c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2">
        <f t="shared" si="256"/>
        <v>0</v>
      </c>
      <c r="AU528" s="11"/>
      <c r="AV528" s="11"/>
      <c r="AW528" s="12">
        <f t="shared" si="257"/>
        <v>0</v>
      </c>
      <c r="AX528" s="2">
        <f t="shared" si="250"/>
        <v>0</v>
      </c>
      <c r="AY528" s="2">
        <f t="shared" si="251"/>
        <v>0</v>
      </c>
      <c r="AZ528" s="2">
        <f t="shared" si="252"/>
        <v>0</v>
      </c>
    </row>
    <row r="529" spans="1:52" ht="31.5">
      <c r="A529" s="14">
        <v>1</v>
      </c>
      <c r="B529" s="9" t="s">
        <v>1070</v>
      </c>
      <c r="C529" s="10" t="s">
        <v>1071</v>
      </c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2">
        <f t="shared" si="256"/>
        <v>0</v>
      </c>
      <c r="AU529" s="11"/>
      <c r="AV529" s="11"/>
      <c r="AW529" s="12">
        <f t="shared" si="257"/>
        <v>0</v>
      </c>
      <c r="AX529" s="2">
        <f t="shared" si="250"/>
        <v>0</v>
      </c>
      <c r="AY529" s="2">
        <f t="shared" si="251"/>
        <v>0</v>
      </c>
      <c r="AZ529" s="2">
        <f t="shared" si="252"/>
        <v>0</v>
      </c>
    </row>
    <row r="530" spans="1:52" ht="31.5">
      <c r="A530" s="14">
        <v>1</v>
      </c>
      <c r="B530" s="9" t="s">
        <v>1072</v>
      </c>
      <c r="C530" s="10" t="s">
        <v>1073</v>
      </c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2">
        <f t="shared" si="256"/>
        <v>0</v>
      </c>
      <c r="AU530" s="11"/>
      <c r="AV530" s="11"/>
      <c r="AW530" s="12">
        <f t="shared" si="257"/>
        <v>0</v>
      </c>
      <c r="AX530" s="2">
        <f t="shared" si="250"/>
        <v>0</v>
      </c>
      <c r="AY530" s="2">
        <f t="shared" si="251"/>
        <v>0</v>
      </c>
      <c r="AZ530" s="2">
        <f t="shared" si="252"/>
        <v>0</v>
      </c>
    </row>
    <row r="531" spans="1:52" ht="15.75">
      <c r="A531" s="14">
        <v>1</v>
      </c>
      <c r="B531" s="9" t="s">
        <v>1074</v>
      </c>
      <c r="C531" s="10" t="s">
        <v>1075</v>
      </c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2">
        <f t="shared" si="256"/>
        <v>0</v>
      </c>
      <c r="AU531" s="11"/>
      <c r="AV531" s="11"/>
      <c r="AW531" s="12">
        <f t="shared" si="257"/>
        <v>0</v>
      </c>
      <c r="AX531" s="2">
        <f t="shared" si="250"/>
        <v>0</v>
      </c>
      <c r="AY531" s="2">
        <f t="shared" si="251"/>
        <v>0</v>
      </c>
      <c r="AZ531" s="2">
        <f t="shared" si="252"/>
        <v>0</v>
      </c>
    </row>
    <row r="532" spans="1:52" ht="56.25">
      <c r="A532" s="14">
        <v>1</v>
      </c>
      <c r="B532" s="3" t="s">
        <v>1076</v>
      </c>
      <c r="C532" s="15" t="s">
        <v>1077</v>
      </c>
      <c r="D532" s="16">
        <f>D533</f>
        <v>0</v>
      </c>
      <c r="E532" s="16">
        <f t="shared" ref="E532:AW532" si="258">E533</f>
        <v>0</v>
      </c>
      <c r="F532" s="16">
        <f t="shared" si="258"/>
        <v>0</v>
      </c>
      <c r="G532" s="16">
        <f t="shared" si="258"/>
        <v>0</v>
      </c>
      <c r="H532" s="16">
        <f t="shared" si="258"/>
        <v>0</v>
      </c>
      <c r="I532" s="16">
        <f t="shared" si="258"/>
        <v>0</v>
      </c>
      <c r="J532" s="16">
        <f t="shared" si="258"/>
        <v>0</v>
      </c>
      <c r="K532" s="16">
        <f t="shared" si="258"/>
        <v>0</v>
      </c>
      <c r="L532" s="16">
        <f t="shared" si="258"/>
        <v>0</v>
      </c>
      <c r="M532" s="16">
        <f t="shared" si="258"/>
        <v>0</v>
      </c>
      <c r="N532" s="16">
        <f t="shared" si="258"/>
        <v>0</v>
      </c>
      <c r="O532" s="16">
        <f t="shared" si="258"/>
        <v>0</v>
      </c>
      <c r="P532" s="16">
        <f t="shared" si="258"/>
        <v>0</v>
      </c>
      <c r="Q532" s="16">
        <f t="shared" si="258"/>
        <v>0</v>
      </c>
      <c r="R532" s="16">
        <f t="shared" si="258"/>
        <v>0</v>
      </c>
      <c r="S532" s="16">
        <f t="shared" si="258"/>
        <v>0</v>
      </c>
      <c r="T532" s="16">
        <f t="shared" si="258"/>
        <v>0</v>
      </c>
      <c r="U532" s="16">
        <f t="shared" si="258"/>
        <v>0</v>
      </c>
      <c r="V532" s="16">
        <f t="shared" si="258"/>
        <v>0</v>
      </c>
      <c r="W532" s="16">
        <f t="shared" si="258"/>
        <v>0</v>
      </c>
      <c r="X532" s="16">
        <f t="shared" si="258"/>
        <v>0</v>
      </c>
      <c r="Y532" s="16">
        <f t="shared" si="258"/>
        <v>0</v>
      </c>
      <c r="Z532" s="16">
        <f t="shared" si="258"/>
        <v>0</v>
      </c>
      <c r="AA532" s="16">
        <f t="shared" si="258"/>
        <v>0</v>
      </c>
      <c r="AB532" s="16">
        <f t="shared" si="258"/>
        <v>0</v>
      </c>
      <c r="AC532" s="16">
        <f t="shared" si="258"/>
        <v>0</v>
      </c>
      <c r="AD532" s="16">
        <f t="shared" si="258"/>
        <v>0</v>
      </c>
      <c r="AE532" s="16">
        <f t="shared" si="258"/>
        <v>0</v>
      </c>
      <c r="AF532" s="16">
        <f t="shared" si="258"/>
        <v>0</v>
      </c>
      <c r="AG532" s="16">
        <f t="shared" si="258"/>
        <v>0</v>
      </c>
      <c r="AH532" s="16">
        <f t="shared" si="258"/>
        <v>0</v>
      </c>
      <c r="AI532" s="16">
        <f t="shared" si="258"/>
        <v>0</v>
      </c>
      <c r="AJ532" s="16">
        <f t="shared" si="258"/>
        <v>0</v>
      </c>
      <c r="AK532" s="16">
        <f t="shared" si="258"/>
        <v>0</v>
      </c>
      <c r="AL532" s="16">
        <f t="shared" si="258"/>
        <v>0</v>
      </c>
      <c r="AM532" s="16">
        <f t="shared" si="258"/>
        <v>0</v>
      </c>
      <c r="AN532" s="16">
        <f t="shared" si="258"/>
        <v>0</v>
      </c>
      <c r="AO532" s="16">
        <f t="shared" si="258"/>
        <v>0</v>
      </c>
      <c r="AP532" s="16">
        <f t="shared" si="258"/>
        <v>0</v>
      </c>
      <c r="AQ532" s="16">
        <f t="shared" si="258"/>
        <v>0</v>
      </c>
      <c r="AR532" s="16">
        <f t="shared" si="258"/>
        <v>0</v>
      </c>
      <c r="AS532" s="16">
        <f t="shared" si="258"/>
        <v>0</v>
      </c>
      <c r="AT532" s="16">
        <f t="shared" si="258"/>
        <v>0</v>
      </c>
      <c r="AU532" s="16">
        <f t="shared" si="258"/>
        <v>0</v>
      </c>
      <c r="AV532" s="16">
        <f t="shared" si="258"/>
        <v>0</v>
      </c>
      <c r="AW532" s="16">
        <f t="shared" si="258"/>
        <v>0</v>
      </c>
      <c r="AX532" s="2">
        <f t="shared" si="250"/>
        <v>0</v>
      </c>
      <c r="AY532" s="2">
        <f t="shared" si="251"/>
        <v>0</v>
      </c>
      <c r="AZ532" s="2">
        <f t="shared" si="252"/>
        <v>0</v>
      </c>
    </row>
    <row r="533" spans="1:52" ht="31.5">
      <c r="A533" s="14">
        <v>1</v>
      </c>
      <c r="B533" s="9" t="s">
        <v>1078</v>
      </c>
      <c r="C533" s="10" t="s">
        <v>1079</v>
      </c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2">
        <f>SUM(D533:AS533)</f>
        <v>0</v>
      </c>
      <c r="AU533" s="11"/>
      <c r="AV533" s="11"/>
      <c r="AW533" s="12">
        <f>AT533+AU533+AV533</f>
        <v>0</v>
      </c>
      <c r="AX533" s="2">
        <f t="shared" si="250"/>
        <v>0</v>
      </c>
      <c r="AY533" s="2">
        <f t="shared" si="251"/>
        <v>0</v>
      </c>
      <c r="AZ533" s="2">
        <f t="shared" si="252"/>
        <v>0</v>
      </c>
    </row>
    <row r="534" spans="1:52" ht="18.75">
      <c r="A534" s="14">
        <v>1</v>
      </c>
      <c r="B534" s="3" t="s">
        <v>1080</v>
      </c>
      <c r="C534" s="15" t="s">
        <v>1081</v>
      </c>
      <c r="D534" s="16">
        <f>D535</f>
        <v>0</v>
      </c>
      <c r="E534" s="16">
        <f t="shared" ref="E534:AW534" si="259">E535</f>
        <v>0</v>
      </c>
      <c r="F534" s="16">
        <f t="shared" si="259"/>
        <v>0</v>
      </c>
      <c r="G534" s="16">
        <f t="shared" si="259"/>
        <v>0</v>
      </c>
      <c r="H534" s="16">
        <f t="shared" si="259"/>
        <v>0</v>
      </c>
      <c r="I534" s="16">
        <f t="shared" si="259"/>
        <v>0</v>
      </c>
      <c r="J534" s="16">
        <f t="shared" si="259"/>
        <v>0</v>
      </c>
      <c r="K534" s="16">
        <f t="shared" si="259"/>
        <v>0</v>
      </c>
      <c r="L534" s="16">
        <f t="shared" si="259"/>
        <v>0</v>
      </c>
      <c r="M534" s="16">
        <f t="shared" si="259"/>
        <v>0</v>
      </c>
      <c r="N534" s="16">
        <f t="shared" si="259"/>
        <v>0</v>
      </c>
      <c r="O534" s="16">
        <f t="shared" si="259"/>
        <v>0</v>
      </c>
      <c r="P534" s="16">
        <f t="shared" si="259"/>
        <v>0</v>
      </c>
      <c r="Q534" s="16">
        <f t="shared" si="259"/>
        <v>0</v>
      </c>
      <c r="R534" s="16">
        <f t="shared" si="259"/>
        <v>0</v>
      </c>
      <c r="S534" s="16">
        <f t="shared" si="259"/>
        <v>0</v>
      </c>
      <c r="T534" s="16">
        <f t="shared" si="259"/>
        <v>0</v>
      </c>
      <c r="U534" s="16">
        <f t="shared" si="259"/>
        <v>0</v>
      </c>
      <c r="V534" s="16">
        <f t="shared" si="259"/>
        <v>0</v>
      </c>
      <c r="W534" s="16">
        <f t="shared" si="259"/>
        <v>0</v>
      </c>
      <c r="X534" s="16">
        <f t="shared" si="259"/>
        <v>0</v>
      </c>
      <c r="Y534" s="16">
        <f t="shared" si="259"/>
        <v>0</v>
      </c>
      <c r="Z534" s="16">
        <f t="shared" si="259"/>
        <v>0</v>
      </c>
      <c r="AA534" s="16">
        <f t="shared" si="259"/>
        <v>0</v>
      </c>
      <c r="AB534" s="16">
        <f t="shared" si="259"/>
        <v>0</v>
      </c>
      <c r="AC534" s="16">
        <f t="shared" si="259"/>
        <v>0</v>
      </c>
      <c r="AD534" s="16">
        <f t="shared" si="259"/>
        <v>0</v>
      </c>
      <c r="AE534" s="16">
        <f t="shared" si="259"/>
        <v>0</v>
      </c>
      <c r="AF534" s="16">
        <f t="shared" si="259"/>
        <v>0</v>
      </c>
      <c r="AG534" s="16">
        <f t="shared" si="259"/>
        <v>0</v>
      </c>
      <c r="AH534" s="16">
        <f t="shared" si="259"/>
        <v>0</v>
      </c>
      <c r="AI534" s="16">
        <f t="shared" si="259"/>
        <v>0</v>
      </c>
      <c r="AJ534" s="16">
        <f t="shared" si="259"/>
        <v>0</v>
      </c>
      <c r="AK534" s="16">
        <f t="shared" si="259"/>
        <v>0</v>
      </c>
      <c r="AL534" s="16">
        <f t="shared" si="259"/>
        <v>0</v>
      </c>
      <c r="AM534" s="16">
        <f t="shared" si="259"/>
        <v>0</v>
      </c>
      <c r="AN534" s="16">
        <f t="shared" si="259"/>
        <v>0</v>
      </c>
      <c r="AO534" s="16">
        <f t="shared" si="259"/>
        <v>0</v>
      </c>
      <c r="AP534" s="16">
        <f t="shared" si="259"/>
        <v>0</v>
      </c>
      <c r="AQ534" s="16">
        <f t="shared" si="259"/>
        <v>0</v>
      </c>
      <c r="AR534" s="16">
        <f t="shared" si="259"/>
        <v>0</v>
      </c>
      <c r="AS534" s="16">
        <f t="shared" si="259"/>
        <v>0</v>
      </c>
      <c r="AT534" s="16">
        <f t="shared" si="259"/>
        <v>0</v>
      </c>
      <c r="AU534" s="16">
        <f t="shared" si="259"/>
        <v>0</v>
      </c>
      <c r="AV534" s="16">
        <f t="shared" si="259"/>
        <v>0</v>
      </c>
      <c r="AW534" s="16">
        <f t="shared" si="259"/>
        <v>0</v>
      </c>
      <c r="AX534" s="2">
        <f t="shared" si="250"/>
        <v>0</v>
      </c>
      <c r="AY534" s="2">
        <f t="shared" si="251"/>
        <v>0</v>
      </c>
      <c r="AZ534" s="2">
        <f t="shared" si="252"/>
        <v>0</v>
      </c>
    </row>
    <row r="535" spans="1:52" ht="15.75">
      <c r="A535" s="14">
        <v>1</v>
      </c>
      <c r="B535" s="9" t="s">
        <v>1082</v>
      </c>
      <c r="C535" s="9" t="s">
        <v>1083</v>
      </c>
      <c r="D535" s="12">
        <f>D536+D537</f>
        <v>0</v>
      </c>
      <c r="E535" s="12">
        <f t="shared" ref="E535:AW535" si="260">E536+E537</f>
        <v>0</v>
      </c>
      <c r="F535" s="12">
        <f t="shared" si="260"/>
        <v>0</v>
      </c>
      <c r="G535" s="12">
        <f t="shared" si="260"/>
        <v>0</v>
      </c>
      <c r="H535" s="12">
        <f t="shared" si="260"/>
        <v>0</v>
      </c>
      <c r="I535" s="12">
        <f t="shared" si="260"/>
        <v>0</v>
      </c>
      <c r="J535" s="12">
        <f t="shared" si="260"/>
        <v>0</v>
      </c>
      <c r="K535" s="12">
        <f t="shared" si="260"/>
        <v>0</v>
      </c>
      <c r="L535" s="12">
        <f t="shared" si="260"/>
        <v>0</v>
      </c>
      <c r="M535" s="12">
        <f t="shared" si="260"/>
        <v>0</v>
      </c>
      <c r="N535" s="12">
        <f t="shared" si="260"/>
        <v>0</v>
      </c>
      <c r="O535" s="12">
        <f t="shared" si="260"/>
        <v>0</v>
      </c>
      <c r="P535" s="12">
        <f t="shared" si="260"/>
        <v>0</v>
      </c>
      <c r="Q535" s="12">
        <f t="shared" si="260"/>
        <v>0</v>
      </c>
      <c r="R535" s="12">
        <f t="shared" si="260"/>
        <v>0</v>
      </c>
      <c r="S535" s="12">
        <f t="shared" si="260"/>
        <v>0</v>
      </c>
      <c r="T535" s="12">
        <f t="shared" si="260"/>
        <v>0</v>
      </c>
      <c r="U535" s="12">
        <f t="shared" si="260"/>
        <v>0</v>
      </c>
      <c r="V535" s="12">
        <f t="shared" si="260"/>
        <v>0</v>
      </c>
      <c r="W535" s="12">
        <f t="shared" si="260"/>
        <v>0</v>
      </c>
      <c r="X535" s="12">
        <f t="shared" si="260"/>
        <v>0</v>
      </c>
      <c r="Y535" s="12">
        <f t="shared" si="260"/>
        <v>0</v>
      </c>
      <c r="Z535" s="12">
        <f t="shared" si="260"/>
        <v>0</v>
      </c>
      <c r="AA535" s="12">
        <f t="shared" si="260"/>
        <v>0</v>
      </c>
      <c r="AB535" s="12">
        <f t="shared" si="260"/>
        <v>0</v>
      </c>
      <c r="AC535" s="12">
        <f t="shared" si="260"/>
        <v>0</v>
      </c>
      <c r="AD535" s="12">
        <f t="shared" si="260"/>
        <v>0</v>
      </c>
      <c r="AE535" s="12">
        <f t="shared" si="260"/>
        <v>0</v>
      </c>
      <c r="AF535" s="12">
        <f t="shared" si="260"/>
        <v>0</v>
      </c>
      <c r="AG535" s="12">
        <f t="shared" si="260"/>
        <v>0</v>
      </c>
      <c r="AH535" s="12">
        <f t="shared" si="260"/>
        <v>0</v>
      </c>
      <c r="AI535" s="12">
        <f t="shared" si="260"/>
        <v>0</v>
      </c>
      <c r="AJ535" s="12">
        <f t="shared" si="260"/>
        <v>0</v>
      </c>
      <c r="AK535" s="12">
        <f t="shared" si="260"/>
        <v>0</v>
      </c>
      <c r="AL535" s="12">
        <f t="shared" si="260"/>
        <v>0</v>
      </c>
      <c r="AM535" s="12">
        <f t="shared" si="260"/>
        <v>0</v>
      </c>
      <c r="AN535" s="12">
        <f t="shared" si="260"/>
        <v>0</v>
      </c>
      <c r="AO535" s="12">
        <f t="shared" si="260"/>
        <v>0</v>
      </c>
      <c r="AP535" s="12">
        <f t="shared" si="260"/>
        <v>0</v>
      </c>
      <c r="AQ535" s="12">
        <f t="shared" si="260"/>
        <v>0</v>
      </c>
      <c r="AR535" s="12">
        <f t="shared" si="260"/>
        <v>0</v>
      </c>
      <c r="AS535" s="12">
        <f t="shared" si="260"/>
        <v>0</v>
      </c>
      <c r="AT535" s="12">
        <f t="shared" si="260"/>
        <v>0</v>
      </c>
      <c r="AU535" s="12">
        <f t="shared" si="260"/>
        <v>0</v>
      </c>
      <c r="AV535" s="12">
        <f t="shared" si="260"/>
        <v>0</v>
      </c>
      <c r="AW535" s="12">
        <f t="shared" si="260"/>
        <v>0</v>
      </c>
      <c r="AX535" s="2">
        <f t="shared" si="250"/>
        <v>0</v>
      </c>
      <c r="AY535" s="2">
        <f t="shared" si="251"/>
        <v>0</v>
      </c>
      <c r="AZ535" s="2">
        <f t="shared" si="252"/>
        <v>0</v>
      </c>
    </row>
    <row r="536" spans="1:52" ht="47.25">
      <c r="A536" s="14">
        <v>1</v>
      </c>
      <c r="B536" s="10" t="s">
        <v>1084</v>
      </c>
      <c r="C536" s="10" t="s">
        <v>1085</v>
      </c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2">
        <f t="shared" ref="AT536:AT537" si="261">SUM(D536:AS536)</f>
        <v>0</v>
      </c>
      <c r="AU536" s="11"/>
      <c r="AV536" s="11"/>
      <c r="AW536" s="12">
        <f t="shared" ref="AW536:AW537" si="262">AT536+AU536+AV536</f>
        <v>0</v>
      </c>
      <c r="AX536" s="2">
        <f t="shared" si="250"/>
        <v>0</v>
      </c>
      <c r="AY536" s="2">
        <f t="shared" si="251"/>
        <v>0</v>
      </c>
      <c r="AZ536" s="2">
        <f t="shared" si="252"/>
        <v>0</v>
      </c>
    </row>
    <row r="537" spans="1:52" ht="47.25">
      <c r="A537" s="14">
        <v>1</v>
      </c>
      <c r="B537" s="10" t="s">
        <v>1086</v>
      </c>
      <c r="C537" s="10" t="s">
        <v>1087</v>
      </c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2">
        <f t="shared" si="261"/>
        <v>0</v>
      </c>
      <c r="AU537" s="11"/>
      <c r="AV537" s="11"/>
      <c r="AW537" s="12">
        <f t="shared" si="262"/>
        <v>0</v>
      </c>
      <c r="AX537" s="2">
        <f t="shared" si="250"/>
        <v>0</v>
      </c>
      <c r="AY537" s="2">
        <f t="shared" si="251"/>
        <v>0</v>
      </c>
      <c r="AZ537" s="2">
        <f t="shared" si="252"/>
        <v>0</v>
      </c>
    </row>
    <row r="538" spans="1:52" ht="37.5">
      <c r="A538" s="14">
        <v>1</v>
      </c>
      <c r="B538" s="3" t="s">
        <v>1088</v>
      </c>
      <c r="C538" s="15" t="s">
        <v>1089</v>
      </c>
      <c r="D538" s="16">
        <f>SUM(D539)</f>
        <v>0</v>
      </c>
      <c r="E538" s="16">
        <f t="shared" ref="E538:AW538" si="263">SUM(E539)</f>
        <v>0</v>
      </c>
      <c r="F538" s="16">
        <f t="shared" si="263"/>
        <v>0</v>
      </c>
      <c r="G538" s="16">
        <f t="shared" si="263"/>
        <v>0</v>
      </c>
      <c r="H538" s="16">
        <f t="shared" si="263"/>
        <v>0</v>
      </c>
      <c r="I538" s="16">
        <f t="shared" si="263"/>
        <v>0</v>
      </c>
      <c r="J538" s="16">
        <f t="shared" si="263"/>
        <v>0</v>
      </c>
      <c r="K538" s="16">
        <f t="shared" si="263"/>
        <v>0</v>
      </c>
      <c r="L538" s="16">
        <f t="shared" si="263"/>
        <v>0</v>
      </c>
      <c r="M538" s="16">
        <f t="shared" si="263"/>
        <v>0</v>
      </c>
      <c r="N538" s="16">
        <f t="shared" si="263"/>
        <v>0</v>
      </c>
      <c r="O538" s="16">
        <f t="shared" si="263"/>
        <v>0</v>
      </c>
      <c r="P538" s="16">
        <f t="shared" si="263"/>
        <v>0</v>
      </c>
      <c r="Q538" s="16">
        <f t="shared" si="263"/>
        <v>0</v>
      </c>
      <c r="R538" s="16">
        <f t="shared" si="263"/>
        <v>0</v>
      </c>
      <c r="S538" s="16">
        <f t="shared" si="263"/>
        <v>0</v>
      </c>
      <c r="T538" s="16">
        <f t="shared" si="263"/>
        <v>0</v>
      </c>
      <c r="U538" s="16">
        <f t="shared" si="263"/>
        <v>0</v>
      </c>
      <c r="V538" s="16">
        <f t="shared" si="263"/>
        <v>0</v>
      </c>
      <c r="W538" s="16">
        <f t="shared" si="263"/>
        <v>0</v>
      </c>
      <c r="X538" s="16">
        <f t="shared" si="263"/>
        <v>0</v>
      </c>
      <c r="Y538" s="16">
        <f t="shared" si="263"/>
        <v>0</v>
      </c>
      <c r="Z538" s="16">
        <f t="shared" si="263"/>
        <v>0</v>
      </c>
      <c r="AA538" s="16">
        <f t="shared" si="263"/>
        <v>0</v>
      </c>
      <c r="AB538" s="16">
        <f t="shared" si="263"/>
        <v>0</v>
      </c>
      <c r="AC538" s="16">
        <f t="shared" si="263"/>
        <v>0</v>
      </c>
      <c r="AD538" s="16">
        <f t="shared" si="263"/>
        <v>0</v>
      </c>
      <c r="AE538" s="16">
        <f t="shared" si="263"/>
        <v>0</v>
      </c>
      <c r="AF538" s="16">
        <f t="shared" si="263"/>
        <v>0</v>
      </c>
      <c r="AG538" s="16">
        <f t="shared" si="263"/>
        <v>0</v>
      </c>
      <c r="AH538" s="16">
        <f t="shared" si="263"/>
        <v>0</v>
      </c>
      <c r="AI538" s="16">
        <f t="shared" si="263"/>
        <v>0</v>
      </c>
      <c r="AJ538" s="16">
        <f t="shared" si="263"/>
        <v>0</v>
      </c>
      <c r="AK538" s="16">
        <f t="shared" si="263"/>
        <v>0</v>
      </c>
      <c r="AL538" s="16">
        <f t="shared" si="263"/>
        <v>0</v>
      </c>
      <c r="AM538" s="16">
        <f t="shared" si="263"/>
        <v>0</v>
      </c>
      <c r="AN538" s="16">
        <f t="shared" si="263"/>
        <v>0</v>
      </c>
      <c r="AO538" s="16">
        <f t="shared" si="263"/>
        <v>0</v>
      </c>
      <c r="AP538" s="16">
        <f t="shared" si="263"/>
        <v>0</v>
      </c>
      <c r="AQ538" s="16">
        <f t="shared" si="263"/>
        <v>0</v>
      </c>
      <c r="AR538" s="16">
        <f t="shared" si="263"/>
        <v>0</v>
      </c>
      <c r="AS538" s="16">
        <f t="shared" si="263"/>
        <v>0</v>
      </c>
      <c r="AT538" s="16">
        <f t="shared" si="263"/>
        <v>0</v>
      </c>
      <c r="AU538" s="16">
        <f t="shared" si="263"/>
        <v>0</v>
      </c>
      <c r="AV538" s="16">
        <f t="shared" si="263"/>
        <v>0</v>
      </c>
      <c r="AW538" s="16">
        <f t="shared" si="263"/>
        <v>0</v>
      </c>
      <c r="AX538" s="2">
        <f t="shared" si="250"/>
        <v>0</v>
      </c>
      <c r="AY538" s="2">
        <f t="shared" si="251"/>
        <v>0</v>
      </c>
      <c r="AZ538" s="2">
        <f t="shared" si="252"/>
        <v>0</v>
      </c>
    </row>
    <row r="539" spans="1:52" ht="47.25">
      <c r="A539" s="14">
        <v>1</v>
      </c>
      <c r="B539" s="9" t="s">
        <v>1090</v>
      </c>
      <c r="C539" s="10" t="s">
        <v>1091</v>
      </c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2">
        <f>SUM(D539:AS539)</f>
        <v>0</v>
      </c>
      <c r="AU539" s="11"/>
      <c r="AV539" s="11"/>
      <c r="AW539" s="12">
        <f>AT539+AU539+AV539</f>
        <v>0</v>
      </c>
      <c r="AX539" s="2">
        <f t="shared" si="250"/>
        <v>0</v>
      </c>
      <c r="AY539" s="2">
        <f t="shared" si="251"/>
        <v>0</v>
      </c>
      <c r="AZ539" s="2">
        <f t="shared" si="252"/>
        <v>0</v>
      </c>
    </row>
    <row r="540" spans="1:52" ht="37.5">
      <c r="A540" s="14">
        <v>1</v>
      </c>
      <c r="B540" s="3" t="s">
        <v>1092</v>
      </c>
      <c r="C540" s="15" t="s">
        <v>1093</v>
      </c>
      <c r="D540" s="16">
        <f>D541+D548+D555</f>
        <v>0</v>
      </c>
      <c r="E540" s="16">
        <f t="shared" ref="E540:AW540" si="264">E541+E548+E555</f>
        <v>0</v>
      </c>
      <c r="F540" s="16">
        <f t="shared" si="264"/>
        <v>0</v>
      </c>
      <c r="G540" s="16">
        <f t="shared" si="264"/>
        <v>0</v>
      </c>
      <c r="H540" s="16">
        <f t="shared" si="264"/>
        <v>0</v>
      </c>
      <c r="I540" s="16">
        <f t="shared" si="264"/>
        <v>0</v>
      </c>
      <c r="J540" s="16">
        <f t="shared" si="264"/>
        <v>0</v>
      </c>
      <c r="K540" s="16">
        <f t="shared" si="264"/>
        <v>0</v>
      </c>
      <c r="L540" s="16">
        <f t="shared" si="264"/>
        <v>0</v>
      </c>
      <c r="M540" s="16">
        <f t="shared" si="264"/>
        <v>0</v>
      </c>
      <c r="N540" s="16">
        <f t="shared" si="264"/>
        <v>0</v>
      </c>
      <c r="O540" s="16">
        <f t="shared" si="264"/>
        <v>0</v>
      </c>
      <c r="P540" s="16">
        <f t="shared" si="264"/>
        <v>0</v>
      </c>
      <c r="Q540" s="16">
        <f t="shared" si="264"/>
        <v>0</v>
      </c>
      <c r="R540" s="16">
        <f t="shared" si="264"/>
        <v>0</v>
      </c>
      <c r="S540" s="16">
        <f t="shared" si="264"/>
        <v>0</v>
      </c>
      <c r="T540" s="16">
        <f t="shared" si="264"/>
        <v>0</v>
      </c>
      <c r="U540" s="16">
        <f t="shared" si="264"/>
        <v>0</v>
      </c>
      <c r="V540" s="16">
        <f t="shared" si="264"/>
        <v>0</v>
      </c>
      <c r="W540" s="16">
        <f t="shared" si="264"/>
        <v>0</v>
      </c>
      <c r="X540" s="16">
        <f t="shared" si="264"/>
        <v>0</v>
      </c>
      <c r="Y540" s="16">
        <f t="shared" si="264"/>
        <v>0</v>
      </c>
      <c r="Z540" s="16">
        <f t="shared" si="264"/>
        <v>0</v>
      </c>
      <c r="AA540" s="16">
        <f t="shared" si="264"/>
        <v>0</v>
      </c>
      <c r="AB540" s="16">
        <f t="shared" si="264"/>
        <v>0</v>
      </c>
      <c r="AC540" s="16">
        <f t="shared" si="264"/>
        <v>0</v>
      </c>
      <c r="AD540" s="16">
        <f t="shared" si="264"/>
        <v>0</v>
      </c>
      <c r="AE540" s="16">
        <f t="shared" si="264"/>
        <v>0</v>
      </c>
      <c r="AF540" s="16">
        <f t="shared" si="264"/>
        <v>0</v>
      </c>
      <c r="AG540" s="16">
        <f t="shared" si="264"/>
        <v>0</v>
      </c>
      <c r="AH540" s="16">
        <f t="shared" si="264"/>
        <v>0</v>
      </c>
      <c r="AI540" s="16">
        <f t="shared" si="264"/>
        <v>0</v>
      </c>
      <c r="AJ540" s="16">
        <f t="shared" si="264"/>
        <v>0</v>
      </c>
      <c r="AK540" s="16">
        <f t="shared" si="264"/>
        <v>0</v>
      </c>
      <c r="AL540" s="16">
        <f t="shared" si="264"/>
        <v>0</v>
      </c>
      <c r="AM540" s="16">
        <f t="shared" si="264"/>
        <v>0</v>
      </c>
      <c r="AN540" s="16">
        <f t="shared" si="264"/>
        <v>0</v>
      </c>
      <c r="AO540" s="16">
        <f t="shared" si="264"/>
        <v>0</v>
      </c>
      <c r="AP540" s="16">
        <f t="shared" si="264"/>
        <v>0</v>
      </c>
      <c r="AQ540" s="16">
        <f t="shared" si="264"/>
        <v>0</v>
      </c>
      <c r="AR540" s="16">
        <f t="shared" si="264"/>
        <v>0</v>
      </c>
      <c r="AS540" s="16">
        <f t="shared" si="264"/>
        <v>0</v>
      </c>
      <c r="AT540" s="16">
        <f t="shared" si="264"/>
        <v>0</v>
      </c>
      <c r="AU540" s="16">
        <f t="shared" si="264"/>
        <v>0</v>
      </c>
      <c r="AV540" s="16">
        <f t="shared" si="264"/>
        <v>0</v>
      </c>
      <c r="AW540" s="16">
        <f t="shared" si="264"/>
        <v>0</v>
      </c>
      <c r="AX540" s="2">
        <f t="shared" si="250"/>
        <v>0</v>
      </c>
      <c r="AY540" s="2">
        <f t="shared" si="251"/>
        <v>0</v>
      </c>
      <c r="AZ540" s="2">
        <f t="shared" si="252"/>
        <v>0</v>
      </c>
    </row>
    <row r="541" spans="1:52" ht="15.75">
      <c r="A541" s="14">
        <v>1</v>
      </c>
      <c r="B541" s="9" t="s">
        <v>1094</v>
      </c>
      <c r="C541" s="9" t="s">
        <v>1095</v>
      </c>
      <c r="D541" s="12">
        <f>SUM(D542:D547)</f>
        <v>0</v>
      </c>
      <c r="E541" s="12">
        <f t="shared" ref="E541:AW541" si="265">SUM(E542:E547)</f>
        <v>0</v>
      </c>
      <c r="F541" s="12">
        <f t="shared" si="265"/>
        <v>0</v>
      </c>
      <c r="G541" s="12">
        <f t="shared" si="265"/>
        <v>0</v>
      </c>
      <c r="H541" s="12">
        <f t="shared" si="265"/>
        <v>0</v>
      </c>
      <c r="I541" s="12">
        <f t="shared" si="265"/>
        <v>0</v>
      </c>
      <c r="J541" s="12">
        <f t="shared" si="265"/>
        <v>0</v>
      </c>
      <c r="K541" s="12">
        <f t="shared" si="265"/>
        <v>0</v>
      </c>
      <c r="L541" s="12">
        <f t="shared" si="265"/>
        <v>0</v>
      </c>
      <c r="M541" s="12">
        <f t="shared" si="265"/>
        <v>0</v>
      </c>
      <c r="N541" s="12">
        <f t="shared" si="265"/>
        <v>0</v>
      </c>
      <c r="O541" s="12">
        <f t="shared" si="265"/>
        <v>0</v>
      </c>
      <c r="P541" s="12">
        <f t="shared" si="265"/>
        <v>0</v>
      </c>
      <c r="Q541" s="12">
        <f t="shared" si="265"/>
        <v>0</v>
      </c>
      <c r="R541" s="12">
        <f t="shared" si="265"/>
        <v>0</v>
      </c>
      <c r="S541" s="12">
        <f t="shared" si="265"/>
        <v>0</v>
      </c>
      <c r="T541" s="12">
        <f t="shared" si="265"/>
        <v>0</v>
      </c>
      <c r="U541" s="12">
        <f t="shared" si="265"/>
        <v>0</v>
      </c>
      <c r="V541" s="12">
        <f t="shared" si="265"/>
        <v>0</v>
      </c>
      <c r="W541" s="12">
        <f t="shared" si="265"/>
        <v>0</v>
      </c>
      <c r="X541" s="12">
        <f t="shared" si="265"/>
        <v>0</v>
      </c>
      <c r="Y541" s="12">
        <f t="shared" si="265"/>
        <v>0</v>
      </c>
      <c r="Z541" s="12">
        <f t="shared" si="265"/>
        <v>0</v>
      </c>
      <c r="AA541" s="12">
        <f t="shared" si="265"/>
        <v>0</v>
      </c>
      <c r="AB541" s="12">
        <f t="shared" si="265"/>
        <v>0</v>
      </c>
      <c r="AC541" s="12">
        <f t="shared" si="265"/>
        <v>0</v>
      </c>
      <c r="AD541" s="12">
        <f t="shared" si="265"/>
        <v>0</v>
      </c>
      <c r="AE541" s="12">
        <f t="shared" si="265"/>
        <v>0</v>
      </c>
      <c r="AF541" s="12">
        <f t="shared" si="265"/>
        <v>0</v>
      </c>
      <c r="AG541" s="12">
        <f t="shared" si="265"/>
        <v>0</v>
      </c>
      <c r="AH541" s="12">
        <f t="shared" si="265"/>
        <v>0</v>
      </c>
      <c r="AI541" s="12">
        <f t="shared" si="265"/>
        <v>0</v>
      </c>
      <c r="AJ541" s="12">
        <f t="shared" si="265"/>
        <v>0</v>
      </c>
      <c r="AK541" s="12">
        <f t="shared" si="265"/>
        <v>0</v>
      </c>
      <c r="AL541" s="12">
        <f t="shared" si="265"/>
        <v>0</v>
      </c>
      <c r="AM541" s="12">
        <f t="shared" si="265"/>
        <v>0</v>
      </c>
      <c r="AN541" s="12">
        <f t="shared" si="265"/>
        <v>0</v>
      </c>
      <c r="AO541" s="12">
        <f t="shared" si="265"/>
        <v>0</v>
      </c>
      <c r="AP541" s="12">
        <f t="shared" si="265"/>
        <v>0</v>
      </c>
      <c r="AQ541" s="12">
        <f t="shared" si="265"/>
        <v>0</v>
      </c>
      <c r="AR541" s="12">
        <f t="shared" si="265"/>
        <v>0</v>
      </c>
      <c r="AS541" s="12">
        <f t="shared" si="265"/>
        <v>0</v>
      </c>
      <c r="AT541" s="12">
        <f t="shared" si="265"/>
        <v>0</v>
      </c>
      <c r="AU541" s="12">
        <f t="shared" si="265"/>
        <v>0</v>
      </c>
      <c r="AV541" s="12">
        <f t="shared" si="265"/>
        <v>0</v>
      </c>
      <c r="AW541" s="12">
        <f t="shared" si="265"/>
        <v>0</v>
      </c>
      <c r="AX541" s="2">
        <f t="shared" si="250"/>
        <v>0</v>
      </c>
      <c r="AY541" s="2">
        <f t="shared" si="251"/>
        <v>0</v>
      </c>
      <c r="AZ541" s="2">
        <f t="shared" si="252"/>
        <v>0</v>
      </c>
    </row>
    <row r="542" spans="1:52" ht="15.75">
      <c r="A542" s="14">
        <v>1</v>
      </c>
      <c r="B542" s="10" t="s">
        <v>1096</v>
      </c>
      <c r="C542" s="10" t="s">
        <v>1097</v>
      </c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2">
        <f t="shared" ref="AT542:AT561" si="266">SUM(D542:AS542)</f>
        <v>0</v>
      </c>
      <c r="AU542" s="11"/>
      <c r="AV542" s="11"/>
      <c r="AW542" s="12">
        <f t="shared" ref="AW542:AW561" si="267">AT542+AU542+AV542</f>
        <v>0</v>
      </c>
      <c r="AX542" s="2">
        <f t="shared" si="250"/>
        <v>0</v>
      </c>
      <c r="AY542" s="2">
        <f t="shared" si="251"/>
        <v>0</v>
      </c>
      <c r="AZ542" s="2">
        <f t="shared" si="252"/>
        <v>0</v>
      </c>
    </row>
    <row r="543" spans="1:52" ht="15.75">
      <c r="A543" s="14">
        <v>1</v>
      </c>
      <c r="B543" s="10" t="s">
        <v>1098</v>
      </c>
      <c r="C543" s="10" t="s">
        <v>1099</v>
      </c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2">
        <f t="shared" si="266"/>
        <v>0</v>
      </c>
      <c r="AU543" s="11"/>
      <c r="AV543" s="11"/>
      <c r="AW543" s="12">
        <f t="shared" si="267"/>
        <v>0</v>
      </c>
      <c r="AX543" s="2">
        <f t="shared" si="250"/>
        <v>0</v>
      </c>
      <c r="AY543" s="2">
        <f t="shared" si="251"/>
        <v>0</v>
      </c>
      <c r="AZ543" s="2">
        <f t="shared" si="252"/>
        <v>0</v>
      </c>
    </row>
    <row r="544" spans="1:52" ht="15.75">
      <c r="A544" s="14">
        <v>1</v>
      </c>
      <c r="B544" s="10" t="s">
        <v>1100</v>
      </c>
      <c r="C544" s="10" t="s">
        <v>1101</v>
      </c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2">
        <f t="shared" si="266"/>
        <v>0</v>
      </c>
      <c r="AU544" s="11"/>
      <c r="AV544" s="11"/>
      <c r="AW544" s="12">
        <f t="shared" si="267"/>
        <v>0</v>
      </c>
      <c r="AX544" s="2">
        <f t="shared" si="250"/>
        <v>0</v>
      </c>
      <c r="AY544" s="2">
        <f t="shared" si="251"/>
        <v>0</v>
      </c>
      <c r="AZ544" s="2">
        <f t="shared" si="252"/>
        <v>0</v>
      </c>
    </row>
    <row r="545" spans="1:52" ht="15.75">
      <c r="A545" s="14">
        <v>1</v>
      </c>
      <c r="B545" s="10" t="s">
        <v>1102</v>
      </c>
      <c r="C545" s="10" t="s">
        <v>1103</v>
      </c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2">
        <f t="shared" si="266"/>
        <v>0</v>
      </c>
      <c r="AU545" s="11"/>
      <c r="AV545" s="11"/>
      <c r="AW545" s="12">
        <f t="shared" si="267"/>
        <v>0</v>
      </c>
      <c r="AX545" s="2">
        <f t="shared" si="250"/>
        <v>0</v>
      </c>
      <c r="AY545" s="2">
        <f t="shared" si="251"/>
        <v>0</v>
      </c>
      <c r="AZ545" s="2">
        <f t="shared" si="252"/>
        <v>0</v>
      </c>
    </row>
    <row r="546" spans="1:52" ht="15.75">
      <c r="A546" s="14">
        <v>1</v>
      </c>
      <c r="B546" s="10" t="s">
        <v>1104</v>
      </c>
      <c r="C546" s="10" t="s">
        <v>1105</v>
      </c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2">
        <f t="shared" si="266"/>
        <v>0</v>
      </c>
      <c r="AU546" s="11"/>
      <c r="AV546" s="11"/>
      <c r="AW546" s="12">
        <f t="shared" si="267"/>
        <v>0</v>
      </c>
      <c r="AX546" s="2">
        <f t="shared" si="250"/>
        <v>0</v>
      </c>
      <c r="AY546" s="2">
        <f t="shared" si="251"/>
        <v>0</v>
      </c>
      <c r="AZ546" s="2">
        <f t="shared" si="252"/>
        <v>0</v>
      </c>
    </row>
    <row r="547" spans="1:52" ht="47.25">
      <c r="A547" s="14">
        <v>1</v>
      </c>
      <c r="B547" s="10" t="s">
        <v>1106</v>
      </c>
      <c r="C547" s="10" t="s">
        <v>1107</v>
      </c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2">
        <f t="shared" si="266"/>
        <v>0</v>
      </c>
      <c r="AU547" s="11"/>
      <c r="AV547" s="11"/>
      <c r="AW547" s="12">
        <f t="shared" si="267"/>
        <v>0</v>
      </c>
      <c r="AX547" s="2">
        <f t="shared" si="250"/>
        <v>0</v>
      </c>
      <c r="AY547" s="2">
        <f t="shared" si="251"/>
        <v>0</v>
      </c>
      <c r="AZ547" s="2">
        <f t="shared" si="252"/>
        <v>0</v>
      </c>
    </row>
    <row r="548" spans="1:52" ht="15.75">
      <c r="A548" s="14">
        <v>1</v>
      </c>
      <c r="B548" s="9" t="s">
        <v>1108</v>
      </c>
      <c r="C548" s="9" t="s">
        <v>1109</v>
      </c>
      <c r="D548" s="12">
        <f>SUM(D549:D554)</f>
        <v>0</v>
      </c>
      <c r="E548" s="12">
        <f t="shared" ref="E548:AW548" si="268">SUM(E549:E554)</f>
        <v>0</v>
      </c>
      <c r="F548" s="12">
        <f t="shared" si="268"/>
        <v>0</v>
      </c>
      <c r="G548" s="12">
        <f t="shared" si="268"/>
        <v>0</v>
      </c>
      <c r="H548" s="12">
        <f t="shared" si="268"/>
        <v>0</v>
      </c>
      <c r="I548" s="12">
        <f t="shared" si="268"/>
        <v>0</v>
      </c>
      <c r="J548" s="12">
        <f t="shared" si="268"/>
        <v>0</v>
      </c>
      <c r="K548" s="12">
        <f t="shared" si="268"/>
        <v>0</v>
      </c>
      <c r="L548" s="12">
        <f t="shared" si="268"/>
        <v>0</v>
      </c>
      <c r="M548" s="12">
        <f t="shared" si="268"/>
        <v>0</v>
      </c>
      <c r="N548" s="12">
        <f t="shared" si="268"/>
        <v>0</v>
      </c>
      <c r="O548" s="12">
        <f t="shared" si="268"/>
        <v>0</v>
      </c>
      <c r="P548" s="12">
        <f t="shared" si="268"/>
        <v>0</v>
      </c>
      <c r="Q548" s="12">
        <f t="shared" si="268"/>
        <v>0</v>
      </c>
      <c r="R548" s="12">
        <f t="shared" si="268"/>
        <v>0</v>
      </c>
      <c r="S548" s="12">
        <f t="shared" si="268"/>
        <v>0</v>
      </c>
      <c r="T548" s="12">
        <f t="shared" si="268"/>
        <v>0</v>
      </c>
      <c r="U548" s="12">
        <f t="shared" si="268"/>
        <v>0</v>
      </c>
      <c r="V548" s="12">
        <f t="shared" si="268"/>
        <v>0</v>
      </c>
      <c r="W548" s="12">
        <f t="shared" si="268"/>
        <v>0</v>
      </c>
      <c r="X548" s="12">
        <f t="shared" si="268"/>
        <v>0</v>
      </c>
      <c r="Y548" s="12">
        <f t="shared" si="268"/>
        <v>0</v>
      </c>
      <c r="Z548" s="12">
        <f t="shared" si="268"/>
        <v>0</v>
      </c>
      <c r="AA548" s="12">
        <f t="shared" si="268"/>
        <v>0</v>
      </c>
      <c r="AB548" s="12">
        <f t="shared" si="268"/>
        <v>0</v>
      </c>
      <c r="AC548" s="12">
        <f t="shared" si="268"/>
        <v>0</v>
      </c>
      <c r="AD548" s="12">
        <f t="shared" si="268"/>
        <v>0</v>
      </c>
      <c r="AE548" s="12">
        <f t="shared" si="268"/>
        <v>0</v>
      </c>
      <c r="AF548" s="12">
        <f t="shared" si="268"/>
        <v>0</v>
      </c>
      <c r="AG548" s="12">
        <f t="shared" si="268"/>
        <v>0</v>
      </c>
      <c r="AH548" s="12">
        <f t="shared" si="268"/>
        <v>0</v>
      </c>
      <c r="AI548" s="12">
        <f t="shared" si="268"/>
        <v>0</v>
      </c>
      <c r="AJ548" s="12">
        <f t="shared" si="268"/>
        <v>0</v>
      </c>
      <c r="AK548" s="12">
        <f t="shared" si="268"/>
        <v>0</v>
      </c>
      <c r="AL548" s="12">
        <f t="shared" si="268"/>
        <v>0</v>
      </c>
      <c r="AM548" s="12">
        <f t="shared" si="268"/>
        <v>0</v>
      </c>
      <c r="AN548" s="12">
        <f t="shared" si="268"/>
        <v>0</v>
      </c>
      <c r="AO548" s="12">
        <f t="shared" si="268"/>
        <v>0</v>
      </c>
      <c r="AP548" s="12">
        <f t="shared" si="268"/>
        <v>0</v>
      </c>
      <c r="AQ548" s="12">
        <f t="shared" si="268"/>
        <v>0</v>
      </c>
      <c r="AR548" s="12">
        <f t="shared" si="268"/>
        <v>0</v>
      </c>
      <c r="AS548" s="12">
        <f t="shared" si="268"/>
        <v>0</v>
      </c>
      <c r="AT548" s="12">
        <f t="shared" si="268"/>
        <v>0</v>
      </c>
      <c r="AU548" s="12">
        <f t="shared" si="268"/>
        <v>0</v>
      </c>
      <c r="AV548" s="12">
        <f t="shared" si="268"/>
        <v>0</v>
      </c>
      <c r="AW548" s="12">
        <f t="shared" si="268"/>
        <v>0</v>
      </c>
      <c r="AX548" s="2">
        <f t="shared" si="250"/>
        <v>0</v>
      </c>
      <c r="AY548" s="2">
        <f t="shared" si="251"/>
        <v>0</v>
      </c>
      <c r="AZ548" s="2">
        <f t="shared" si="252"/>
        <v>0</v>
      </c>
    </row>
    <row r="549" spans="1:52" ht="15.75">
      <c r="A549" s="14">
        <v>1</v>
      </c>
      <c r="B549" s="10" t="s">
        <v>1110</v>
      </c>
      <c r="C549" s="10" t="s">
        <v>1111</v>
      </c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2">
        <f t="shared" si="266"/>
        <v>0</v>
      </c>
      <c r="AU549" s="11"/>
      <c r="AV549" s="11"/>
      <c r="AW549" s="12">
        <f t="shared" si="267"/>
        <v>0</v>
      </c>
      <c r="AX549" s="2">
        <f t="shared" si="250"/>
        <v>0</v>
      </c>
      <c r="AY549" s="2">
        <f t="shared" si="251"/>
        <v>0</v>
      </c>
      <c r="AZ549" s="2">
        <f t="shared" si="252"/>
        <v>0</v>
      </c>
    </row>
    <row r="550" spans="1:52" ht="15.75">
      <c r="A550" s="14">
        <v>1</v>
      </c>
      <c r="B550" s="10" t="s">
        <v>1112</v>
      </c>
      <c r="C550" s="10" t="s">
        <v>1113</v>
      </c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2">
        <f t="shared" si="266"/>
        <v>0</v>
      </c>
      <c r="AU550" s="11"/>
      <c r="AV550" s="11"/>
      <c r="AW550" s="12">
        <f t="shared" si="267"/>
        <v>0</v>
      </c>
      <c r="AX550" s="2">
        <f t="shared" si="250"/>
        <v>0</v>
      </c>
      <c r="AY550" s="2">
        <f t="shared" si="251"/>
        <v>0</v>
      </c>
      <c r="AZ550" s="2">
        <f t="shared" si="252"/>
        <v>0</v>
      </c>
    </row>
    <row r="551" spans="1:52" ht="15.75">
      <c r="A551" s="14">
        <v>1</v>
      </c>
      <c r="B551" s="10" t="s">
        <v>1114</v>
      </c>
      <c r="C551" s="10" t="s">
        <v>1115</v>
      </c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2">
        <f t="shared" si="266"/>
        <v>0</v>
      </c>
      <c r="AU551" s="11"/>
      <c r="AV551" s="11"/>
      <c r="AW551" s="12">
        <f t="shared" si="267"/>
        <v>0</v>
      </c>
      <c r="AX551" s="2">
        <f t="shared" si="250"/>
        <v>0</v>
      </c>
      <c r="AY551" s="2">
        <f t="shared" si="251"/>
        <v>0</v>
      </c>
      <c r="AZ551" s="2">
        <f t="shared" si="252"/>
        <v>0</v>
      </c>
    </row>
    <row r="552" spans="1:52" ht="15.75">
      <c r="A552" s="14">
        <v>1</v>
      </c>
      <c r="B552" s="10" t="s">
        <v>1116</v>
      </c>
      <c r="C552" s="10" t="s">
        <v>1117</v>
      </c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2">
        <f t="shared" si="266"/>
        <v>0</v>
      </c>
      <c r="AU552" s="11"/>
      <c r="AV552" s="11"/>
      <c r="AW552" s="12">
        <f t="shared" si="267"/>
        <v>0</v>
      </c>
      <c r="AX552" s="2">
        <f t="shared" si="250"/>
        <v>0</v>
      </c>
      <c r="AY552" s="2">
        <f t="shared" si="251"/>
        <v>0</v>
      </c>
      <c r="AZ552" s="2">
        <f t="shared" si="252"/>
        <v>0</v>
      </c>
    </row>
    <row r="553" spans="1:52" ht="15.75">
      <c r="A553" s="14">
        <v>1</v>
      </c>
      <c r="B553" s="10" t="s">
        <v>1118</v>
      </c>
      <c r="C553" s="10" t="s">
        <v>1119</v>
      </c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2">
        <f t="shared" si="266"/>
        <v>0</v>
      </c>
      <c r="AU553" s="11"/>
      <c r="AV553" s="11"/>
      <c r="AW553" s="12">
        <f t="shared" si="267"/>
        <v>0</v>
      </c>
      <c r="AX553" s="2">
        <f t="shared" si="250"/>
        <v>0</v>
      </c>
      <c r="AY553" s="2">
        <f t="shared" si="251"/>
        <v>0</v>
      </c>
      <c r="AZ553" s="2">
        <f t="shared" si="252"/>
        <v>0</v>
      </c>
    </row>
    <row r="554" spans="1:52" ht="47.25">
      <c r="A554" s="14">
        <v>1</v>
      </c>
      <c r="B554" s="10" t="s">
        <v>1120</v>
      </c>
      <c r="C554" s="10" t="s">
        <v>1121</v>
      </c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2">
        <f t="shared" si="266"/>
        <v>0</v>
      </c>
      <c r="AU554" s="11"/>
      <c r="AV554" s="11"/>
      <c r="AW554" s="12">
        <f t="shared" si="267"/>
        <v>0</v>
      </c>
      <c r="AX554" s="2">
        <f t="shared" si="250"/>
        <v>0</v>
      </c>
      <c r="AY554" s="2">
        <f t="shared" si="251"/>
        <v>0</v>
      </c>
      <c r="AZ554" s="2">
        <f t="shared" si="252"/>
        <v>0</v>
      </c>
    </row>
    <row r="555" spans="1:52" ht="15.75">
      <c r="A555" s="14">
        <v>1</v>
      </c>
      <c r="B555" s="9" t="s">
        <v>1122</v>
      </c>
      <c r="C555" s="9" t="s">
        <v>1123</v>
      </c>
      <c r="D555" s="12">
        <f>SUM(D556:D561)</f>
        <v>0</v>
      </c>
      <c r="E555" s="12">
        <f t="shared" ref="E555:AW555" si="269">SUM(E556:E561)</f>
        <v>0</v>
      </c>
      <c r="F555" s="12">
        <f t="shared" si="269"/>
        <v>0</v>
      </c>
      <c r="G555" s="12">
        <f t="shared" si="269"/>
        <v>0</v>
      </c>
      <c r="H555" s="12">
        <f t="shared" si="269"/>
        <v>0</v>
      </c>
      <c r="I555" s="12">
        <f t="shared" si="269"/>
        <v>0</v>
      </c>
      <c r="J555" s="12">
        <f t="shared" si="269"/>
        <v>0</v>
      </c>
      <c r="K555" s="12">
        <f t="shared" si="269"/>
        <v>0</v>
      </c>
      <c r="L555" s="12">
        <f t="shared" si="269"/>
        <v>0</v>
      </c>
      <c r="M555" s="12">
        <f t="shared" si="269"/>
        <v>0</v>
      </c>
      <c r="N555" s="12">
        <f t="shared" si="269"/>
        <v>0</v>
      </c>
      <c r="O555" s="12">
        <f t="shared" si="269"/>
        <v>0</v>
      </c>
      <c r="P555" s="12">
        <f t="shared" si="269"/>
        <v>0</v>
      </c>
      <c r="Q555" s="12">
        <f t="shared" si="269"/>
        <v>0</v>
      </c>
      <c r="R555" s="12">
        <f t="shared" si="269"/>
        <v>0</v>
      </c>
      <c r="S555" s="12">
        <f t="shared" si="269"/>
        <v>0</v>
      </c>
      <c r="T555" s="12">
        <f t="shared" si="269"/>
        <v>0</v>
      </c>
      <c r="U555" s="12">
        <f t="shared" si="269"/>
        <v>0</v>
      </c>
      <c r="V555" s="12">
        <f t="shared" si="269"/>
        <v>0</v>
      </c>
      <c r="W555" s="12">
        <f t="shared" si="269"/>
        <v>0</v>
      </c>
      <c r="X555" s="12">
        <f t="shared" si="269"/>
        <v>0</v>
      </c>
      <c r="Y555" s="12">
        <f t="shared" si="269"/>
        <v>0</v>
      </c>
      <c r="Z555" s="12">
        <f t="shared" si="269"/>
        <v>0</v>
      </c>
      <c r="AA555" s="12">
        <f t="shared" si="269"/>
        <v>0</v>
      </c>
      <c r="AB555" s="12">
        <f t="shared" si="269"/>
        <v>0</v>
      </c>
      <c r="AC555" s="12">
        <f t="shared" si="269"/>
        <v>0</v>
      </c>
      <c r="AD555" s="12">
        <f t="shared" si="269"/>
        <v>0</v>
      </c>
      <c r="AE555" s="12">
        <f t="shared" si="269"/>
        <v>0</v>
      </c>
      <c r="AF555" s="12">
        <f t="shared" si="269"/>
        <v>0</v>
      </c>
      <c r="AG555" s="12">
        <f t="shared" si="269"/>
        <v>0</v>
      </c>
      <c r="AH555" s="12">
        <f t="shared" si="269"/>
        <v>0</v>
      </c>
      <c r="AI555" s="12">
        <f t="shared" si="269"/>
        <v>0</v>
      </c>
      <c r="AJ555" s="12">
        <f t="shared" si="269"/>
        <v>0</v>
      </c>
      <c r="AK555" s="12">
        <f t="shared" si="269"/>
        <v>0</v>
      </c>
      <c r="AL555" s="12">
        <f t="shared" si="269"/>
        <v>0</v>
      </c>
      <c r="AM555" s="12">
        <f t="shared" si="269"/>
        <v>0</v>
      </c>
      <c r="AN555" s="12">
        <f t="shared" si="269"/>
        <v>0</v>
      </c>
      <c r="AO555" s="12">
        <f t="shared" si="269"/>
        <v>0</v>
      </c>
      <c r="AP555" s="12">
        <f t="shared" si="269"/>
        <v>0</v>
      </c>
      <c r="AQ555" s="12">
        <f t="shared" si="269"/>
        <v>0</v>
      </c>
      <c r="AR555" s="12">
        <f t="shared" si="269"/>
        <v>0</v>
      </c>
      <c r="AS555" s="12">
        <f t="shared" si="269"/>
        <v>0</v>
      </c>
      <c r="AT555" s="12">
        <f t="shared" si="269"/>
        <v>0</v>
      </c>
      <c r="AU555" s="12">
        <f t="shared" si="269"/>
        <v>0</v>
      </c>
      <c r="AV555" s="12">
        <f t="shared" si="269"/>
        <v>0</v>
      </c>
      <c r="AW555" s="12">
        <f t="shared" si="269"/>
        <v>0</v>
      </c>
      <c r="AX555" s="2">
        <f t="shared" si="250"/>
        <v>0</v>
      </c>
      <c r="AY555" s="2">
        <f t="shared" si="251"/>
        <v>0</v>
      </c>
      <c r="AZ555" s="2">
        <f t="shared" si="252"/>
        <v>0</v>
      </c>
    </row>
    <row r="556" spans="1:52" ht="31.5">
      <c r="A556" s="14">
        <v>1</v>
      </c>
      <c r="B556" s="10" t="s">
        <v>1124</v>
      </c>
      <c r="C556" s="10" t="s">
        <v>1125</v>
      </c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2">
        <f t="shared" si="266"/>
        <v>0</v>
      </c>
      <c r="AU556" s="11"/>
      <c r="AV556" s="11"/>
      <c r="AW556" s="12">
        <f t="shared" si="267"/>
        <v>0</v>
      </c>
      <c r="AX556" s="2">
        <f t="shared" si="250"/>
        <v>0</v>
      </c>
      <c r="AY556" s="2">
        <f t="shared" si="251"/>
        <v>0</v>
      </c>
      <c r="AZ556" s="2">
        <f t="shared" si="252"/>
        <v>0</v>
      </c>
    </row>
    <row r="557" spans="1:52" ht="31.5">
      <c r="A557" s="14">
        <v>1</v>
      </c>
      <c r="B557" s="10" t="s">
        <v>1126</v>
      </c>
      <c r="C557" s="10" t="s">
        <v>1127</v>
      </c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2">
        <f t="shared" si="266"/>
        <v>0</v>
      </c>
      <c r="AU557" s="11"/>
      <c r="AV557" s="11"/>
      <c r="AW557" s="12">
        <f t="shared" si="267"/>
        <v>0</v>
      </c>
      <c r="AX557" s="2">
        <f t="shared" si="250"/>
        <v>0</v>
      </c>
      <c r="AY557" s="2">
        <f t="shared" si="251"/>
        <v>0</v>
      </c>
      <c r="AZ557" s="2">
        <f t="shared" si="252"/>
        <v>0</v>
      </c>
    </row>
    <row r="558" spans="1:52" ht="31.5">
      <c r="A558" s="14">
        <v>1</v>
      </c>
      <c r="B558" s="10" t="s">
        <v>1128</v>
      </c>
      <c r="C558" s="10" t="s">
        <v>1129</v>
      </c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2">
        <f t="shared" si="266"/>
        <v>0</v>
      </c>
      <c r="AU558" s="11"/>
      <c r="AV558" s="11"/>
      <c r="AW558" s="12">
        <f t="shared" si="267"/>
        <v>0</v>
      </c>
      <c r="AX558" s="2">
        <f t="shared" si="250"/>
        <v>0</v>
      </c>
      <c r="AY558" s="2">
        <f t="shared" si="251"/>
        <v>0</v>
      </c>
      <c r="AZ558" s="2">
        <f t="shared" si="252"/>
        <v>0</v>
      </c>
    </row>
    <row r="559" spans="1:52" ht="31.5">
      <c r="A559" s="14">
        <v>1</v>
      </c>
      <c r="B559" s="10" t="s">
        <v>1130</v>
      </c>
      <c r="C559" s="10" t="s">
        <v>1131</v>
      </c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2">
        <f t="shared" si="266"/>
        <v>0</v>
      </c>
      <c r="AU559" s="11"/>
      <c r="AV559" s="11"/>
      <c r="AW559" s="12">
        <f t="shared" si="267"/>
        <v>0</v>
      </c>
      <c r="AX559" s="2">
        <f t="shared" si="250"/>
        <v>0</v>
      </c>
      <c r="AY559" s="2">
        <f t="shared" si="251"/>
        <v>0</v>
      </c>
      <c r="AZ559" s="2">
        <f t="shared" si="252"/>
        <v>0</v>
      </c>
    </row>
    <row r="560" spans="1:52" ht="31.5">
      <c r="A560" s="14">
        <v>1</v>
      </c>
      <c r="B560" s="10" t="s">
        <v>1132</v>
      </c>
      <c r="C560" s="10" t="s">
        <v>1133</v>
      </c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2">
        <f t="shared" si="266"/>
        <v>0</v>
      </c>
      <c r="AU560" s="11"/>
      <c r="AV560" s="11"/>
      <c r="AW560" s="12">
        <f t="shared" si="267"/>
        <v>0</v>
      </c>
      <c r="AX560" s="2">
        <f t="shared" si="250"/>
        <v>0</v>
      </c>
      <c r="AY560" s="2">
        <f t="shared" si="251"/>
        <v>0</v>
      </c>
      <c r="AZ560" s="2">
        <f t="shared" si="252"/>
        <v>0</v>
      </c>
    </row>
    <row r="561" spans="1:52" ht="47.25">
      <c r="A561" s="14">
        <v>1</v>
      </c>
      <c r="B561" s="10" t="s">
        <v>1134</v>
      </c>
      <c r="C561" s="10" t="s">
        <v>1135</v>
      </c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2">
        <f t="shared" si="266"/>
        <v>0</v>
      </c>
      <c r="AU561" s="11"/>
      <c r="AV561" s="11"/>
      <c r="AW561" s="12">
        <f t="shared" si="267"/>
        <v>0</v>
      </c>
      <c r="AX561" s="2">
        <f t="shared" si="250"/>
        <v>0</v>
      </c>
      <c r="AY561" s="2">
        <f t="shared" si="251"/>
        <v>0</v>
      </c>
      <c r="AZ561" s="2">
        <f t="shared" si="252"/>
        <v>0</v>
      </c>
    </row>
    <row r="562" spans="1:52" ht="37.5">
      <c r="A562" s="14">
        <v>1</v>
      </c>
      <c r="B562" s="3" t="s">
        <v>1136</v>
      </c>
      <c r="C562" s="15" t="s">
        <v>1137</v>
      </c>
      <c r="D562" s="16">
        <f>SUM(D563:D570)</f>
        <v>0</v>
      </c>
      <c r="E562" s="16">
        <f t="shared" ref="E562:AW562" si="270">SUM(E563:E570)</f>
        <v>0</v>
      </c>
      <c r="F562" s="16">
        <f t="shared" si="270"/>
        <v>0</v>
      </c>
      <c r="G562" s="16">
        <f t="shared" si="270"/>
        <v>0</v>
      </c>
      <c r="H562" s="16">
        <f t="shared" si="270"/>
        <v>0</v>
      </c>
      <c r="I562" s="16">
        <f t="shared" si="270"/>
        <v>0</v>
      </c>
      <c r="J562" s="16">
        <f t="shared" si="270"/>
        <v>0</v>
      </c>
      <c r="K562" s="16">
        <f t="shared" si="270"/>
        <v>0</v>
      </c>
      <c r="L562" s="16">
        <f t="shared" si="270"/>
        <v>0</v>
      </c>
      <c r="M562" s="16">
        <f t="shared" si="270"/>
        <v>0</v>
      </c>
      <c r="N562" s="16">
        <f t="shared" si="270"/>
        <v>0</v>
      </c>
      <c r="O562" s="16">
        <f t="shared" si="270"/>
        <v>0</v>
      </c>
      <c r="P562" s="16">
        <f t="shared" si="270"/>
        <v>0</v>
      </c>
      <c r="Q562" s="16">
        <f t="shared" si="270"/>
        <v>0</v>
      </c>
      <c r="R562" s="16">
        <f t="shared" si="270"/>
        <v>0</v>
      </c>
      <c r="S562" s="16">
        <f t="shared" si="270"/>
        <v>0</v>
      </c>
      <c r="T562" s="16">
        <f t="shared" si="270"/>
        <v>0</v>
      </c>
      <c r="U562" s="16">
        <f t="shared" si="270"/>
        <v>0</v>
      </c>
      <c r="V562" s="16">
        <f t="shared" si="270"/>
        <v>0</v>
      </c>
      <c r="W562" s="16">
        <f t="shared" si="270"/>
        <v>0</v>
      </c>
      <c r="X562" s="16">
        <f t="shared" si="270"/>
        <v>0</v>
      </c>
      <c r="Y562" s="16">
        <f t="shared" si="270"/>
        <v>0</v>
      </c>
      <c r="Z562" s="16">
        <f t="shared" si="270"/>
        <v>0</v>
      </c>
      <c r="AA562" s="16">
        <f t="shared" si="270"/>
        <v>0</v>
      </c>
      <c r="AB562" s="16">
        <f t="shared" si="270"/>
        <v>0</v>
      </c>
      <c r="AC562" s="16">
        <f t="shared" si="270"/>
        <v>0</v>
      </c>
      <c r="AD562" s="16">
        <f t="shared" si="270"/>
        <v>0</v>
      </c>
      <c r="AE562" s="16">
        <f t="shared" si="270"/>
        <v>0</v>
      </c>
      <c r="AF562" s="16">
        <f t="shared" si="270"/>
        <v>0</v>
      </c>
      <c r="AG562" s="16">
        <f t="shared" si="270"/>
        <v>0</v>
      </c>
      <c r="AH562" s="16">
        <f t="shared" si="270"/>
        <v>0</v>
      </c>
      <c r="AI562" s="16">
        <f t="shared" si="270"/>
        <v>0</v>
      </c>
      <c r="AJ562" s="16">
        <f t="shared" si="270"/>
        <v>0</v>
      </c>
      <c r="AK562" s="16">
        <f t="shared" si="270"/>
        <v>0</v>
      </c>
      <c r="AL562" s="16">
        <f t="shared" si="270"/>
        <v>0</v>
      </c>
      <c r="AM562" s="16">
        <f t="shared" si="270"/>
        <v>0</v>
      </c>
      <c r="AN562" s="16">
        <f t="shared" si="270"/>
        <v>0</v>
      </c>
      <c r="AO562" s="16">
        <f t="shared" si="270"/>
        <v>0</v>
      </c>
      <c r="AP562" s="16">
        <f t="shared" si="270"/>
        <v>0</v>
      </c>
      <c r="AQ562" s="16">
        <f t="shared" si="270"/>
        <v>0</v>
      </c>
      <c r="AR562" s="16">
        <f t="shared" si="270"/>
        <v>0</v>
      </c>
      <c r="AS562" s="16">
        <f t="shared" si="270"/>
        <v>0</v>
      </c>
      <c r="AT562" s="16">
        <f t="shared" si="270"/>
        <v>0</v>
      </c>
      <c r="AU562" s="16">
        <f t="shared" si="270"/>
        <v>0</v>
      </c>
      <c r="AV562" s="16">
        <f t="shared" si="270"/>
        <v>0</v>
      </c>
      <c r="AW562" s="16">
        <f t="shared" si="270"/>
        <v>0</v>
      </c>
      <c r="AX562" s="2">
        <f t="shared" si="250"/>
        <v>0</v>
      </c>
      <c r="AY562" s="2">
        <f t="shared" si="251"/>
        <v>0</v>
      </c>
      <c r="AZ562" s="2">
        <f t="shared" si="252"/>
        <v>0</v>
      </c>
    </row>
    <row r="563" spans="1:52" ht="31.5">
      <c r="A563" s="14">
        <v>1</v>
      </c>
      <c r="B563" s="9" t="s">
        <v>1138</v>
      </c>
      <c r="C563" s="10" t="s">
        <v>1139</v>
      </c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2">
        <f t="shared" ref="AT563:AT570" si="271">SUM(D563:AS563)</f>
        <v>0</v>
      </c>
      <c r="AU563" s="11"/>
      <c r="AV563" s="11"/>
      <c r="AW563" s="12">
        <f t="shared" ref="AW563:AW570" si="272">AT563+AU563+AV563</f>
        <v>0</v>
      </c>
      <c r="AX563" s="2">
        <f t="shared" si="250"/>
        <v>0</v>
      </c>
      <c r="AY563" s="2">
        <f t="shared" si="251"/>
        <v>0</v>
      </c>
      <c r="AZ563" s="2">
        <f t="shared" si="252"/>
        <v>0</v>
      </c>
    </row>
    <row r="564" spans="1:52" ht="31.5">
      <c r="A564" s="14">
        <v>1</v>
      </c>
      <c r="B564" s="9" t="s">
        <v>1140</v>
      </c>
      <c r="C564" s="10" t="s">
        <v>1141</v>
      </c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2">
        <f t="shared" si="271"/>
        <v>0</v>
      </c>
      <c r="AU564" s="11"/>
      <c r="AV564" s="11"/>
      <c r="AW564" s="12">
        <f t="shared" si="272"/>
        <v>0</v>
      </c>
      <c r="AX564" s="2">
        <f t="shared" si="250"/>
        <v>0</v>
      </c>
      <c r="AY564" s="2">
        <f t="shared" si="251"/>
        <v>0</v>
      </c>
      <c r="AZ564" s="2">
        <f t="shared" si="252"/>
        <v>0</v>
      </c>
    </row>
    <row r="565" spans="1:52" ht="31.5">
      <c r="A565" s="14">
        <v>1</v>
      </c>
      <c r="B565" s="9" t="s">
        <v>1142</v>
      </c>
      <c r="C565" s="10" t="s">
        <v>1143</v>
      </c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2">
        <f t="shared" si="271"/>
        <v>0</v>
      </c>
      <c r="AU565" s="11"/>
      <c r="AV565" s="11"/>
      <c r="AW565" s="12">
        <f t="shared" si="272"/>
        <v>0</v>
      </c>
      <c r="AX565" s="2">
        <f t="shared" si="250"/>
        <v>0</v>
      </c>
      <c r="AY565" s="2">
        <f t="shared" si="251"/>
        <v>0</v>
      </c>
      <c r="AZ565" s="2">
        <f t="shared" si="252"/>
        <v>0</v>
      </c>
    </row>
    <row r="566" spans="1:52" ht="15.75">
      <c r="A566" s="14">
        <v>1</v>
      </c>
      <c r="B566" s="9" t="s">
        <v>1144</v>
      </c>
      <c r="C566" s="10" t="s">
        <v>1145</v>
      </c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2">
        <f t="shared" si="271"/>
        <v>0</v>
      </c>
      <c r="AU566" s="11"/>
      <c r="AV566" s="11"/>
      <c r="AW566" s="12">
        <f t="shared" si="272"/>
        <v>0</v>
      </c>
      <c r="AX566" s="2">
        <f t="shared" si="250"/>
        <v>0</v>
      </c>
      <c r="AY566" s="2">
        <f t="shared" si="251"/>
        <v>0</v>
      </c>
      <c r="AZ566" s="2">
        <f t="shared" si="252"/>
        <v>0</v>
      </c>
    </row>
    <row r="567" spans="1:52" ht="15.75">
      <c r="A567" s="14">
        <v>1</v>
      </c>
      <c r="B567" s="9" t="s">
        <v>1146</v>
      </c>
      <c r="C567" s="10" t="s">
        <v>1147</v>
      </c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2">
        <f t="shared" si="271"/>
        <v>0</v>
      </c>
      <c r="AU567" s="11"/>
      <c r="AV567" s="11"/>
      <c r="AW567" s="12">
        <f t="shared" si="272"/>
        <v>0</v>
      </c>
      <c r="AX567" s="2">
        <f t="shared" si="250"/>
        <v>0</v>
      </c>
      <c r="AY567" s="2">
        <f t="shared" si="251"/>
        <v>0</v>
      </c>
      <c r="AZ567" s="2">
        <f t="shared" si="252"/>
        <v>0</v>
      </c>
    </row>
    <row r="568" spans="1:52" ht="15.75">
      <c r="A568" s="14">
        <v>1</v>
      </c>
      <c r="B568" s="9" t="s">
        <v>1148</v>
      </c>
      <c r="C568" s="10" t="s">
        <v>1149</v>
      </c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2">
        <f t="shared" si="271"/>
        <v>0</v>
      </c>
      <c r="AU568" s="11"/>
      <c r="AV568" s="11"/>
      <c r="AW568" s="12">
        <f t="shared" si="272"/>
        <v>0</v>
      </c>
      <c r="AX568" s="2">
        <f t="shared" si="250"/>
        <v>0</v>
      </c>
      <c r="AY568" s="2">
        <f t="shared" si="251"/>
        <v>0</v>
      </c>
      <c r="AZ568" s="2">
        <f t="shared" si="252"/>
        <v>0</v>
      </c>
    </row>
    <row r="569" spans="1:52" ht="31.5">
      <c r="A569" s="14">
        <v>1</v>
      </c>
      <c r="B569" s="9" t="s">
        <v>1150</v>
      </c>
      <c r="C569" s="10" t="s">
        <v>1151</v>
      </c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2">
        <f t="shared" si="271"/>
        <v>0</v>
      </c>
      <c r="AU569" s="11"/>
      <c r="AV569" s="11"/>
      <c r="AW569" s="12">
        <f t="shared" si="272"/>
        <v>0</v>
      </c>
      <c r="AX569" s="2">
        <f t="shared" si="250"/>
        <v>0</v>
      </c>
      <c r="AY569" s="2">
        <f t="shared" si="251"/>
        <v>0</v>
      </c>
      <c r="AZ569" s="2">
        <f t="shared" si="252"/>
        <v>0</v>
      </c>
    </row>
    <row r="570" spans="1:52" ht="15.75">
      <c r="A570" s="14">
        <v>1</v>
      </c>
      <c r="B570" s="9" t="s">
        <v>1152</v>
      </c>
      <c r="C570" s="10" t="s">
        <v>1153</v>
      </c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2">
        <f t="shared" si="271"/>
        <v>0</v>
      </c>
      <c r="AU570" s="11"/>
      <c r="AV570" s="11"/>
      <c r="AW570" s="12">
        <f t="shared" si="272"/>
        <v>0</v>
      </c>
      <c r="AX570" s="2">
        <f t="shared" si="250"/>
        <v>0</v>
      </c>
      <c r="AY570" s="2">
        <f t="shared" si="251"/>
        <v>0</v>
      </c>
      <c r="AZ570" s="2">
        <f t="shared" si="252"/>
        <v>0</v>
      </c>
    </row>
    <row r="571" spans="1:52" ht="37.5">
      <c r="A571" s="14">
        <v>1</v>
      </c>
      <c r="B571" s="3" t="s">
        <v>1154</v>
      </c>
      <c r="C571" s="15" t="s">
        <v>1155</v>
      </c>
      <c r="D571" s="16">
        <f>SUM(D572:D578)</f>
        <v>0</v>
      </c>
      <c r="E571" s="16">
        <f t="shared" ref="E571:AW571" si="273">SUM(E572:E578)</f>
        <v>0</v>
      </c>
      <c r="F571" s="16">
        <f t="shared" si="273"/>
        <v>0</v>
      </c>
      <c r="G571" s="16">
        <f t="shared" si="273"/>
        <v>0</v>
      </c>
      <c r="H571" s="16">
        <f t="shared" si="273"/>
        <v>0</v>
      </c>
      <c r="I571" s="16">
        <f t="shared" si="273"/>
        <v>0</v>
      </c>
      <c r="J571" s="16">
        <f t="shared" si="273"/>
        <v>0</v>
      </c>
      <c r="K571" s="16">
        <f t="shared" si="273"/>
        <v>0</v>
      </c>
      <c r="L571" s="16">
        <f t="shared" si="273"/>
        <v>0</v>
      </c>
      <c r="M571" s="16">
        <f t="shared" si="273"/>
        <v>0</v>
      </c>
      <c r="N571" s="16">
        <f t="shared" si="273"/>
        <v>0</v>
      </c>
      <c r="O571" s="16">
        <f t="shared" si="273"/>
        <v>0</v>
      </c>
      <c r="P571" s="16">
        <f t="shared" si="273"/>
        <v>0</v>
      </c>
      <c r="Q571" s="16">
        <f t="shared" si="273"/>
        <v>0</v>
      </c>
      <c r="R571" s="16">
        <f t="shared" si="273"/>
        <v>0</v>
      </c>
      <c r="S571" s="16">
        <f t="shared" si="273"/>
        <v>0</v>
      </c>
      <c r="T571" s="16">
        <f t="shared" si="273"/>
        <v>0</v>
      </c>
      <c r="U571" s="16">
        <f t="shared" si="273"/>
        <v>0</v>
      </c>
      <c r="V571" s="16">
        <f t="shared" si="273"/>
        <v>0</v>
      </c>
      <c r="W571" s="16">
        <f t="shared" si="273"/>
        <v>0</v>
      </c>
      <c r="X571" s="16">
        <f t="shared" si="273"/>
        <v>0</v>
      </c>
      <c r="Y571" s="16">
        <f t="shared" si="273"/>
        <v>0</v>
      </c>
      <c r="Z571" s="16">
        <f t="shared" si="273"/>
        <v>0</v>
      </c>
      <c r="AA571" s="16">
        <f t="shared" si="273"/>
        <v>0</v>
      </c>
      <c r="AB571" s="16">
        <f t="shared" si="273"/>
        <v>0</v>
      </c>
      <c r="AC571" s="16">
        <f t="shared" si="273"/>
        <v>0</v>
      </c>
      <c r="AD571" s="16">
        <f t="shared" si="273"/>
        <v>0</v>
      </c>
      <c r="AE571" s="16">
        <f t="shared" si="273"/>
        <v>0</v>
      </c>
      <c r="AF571" s="16">
        <f t="shared" si="273"/>
        <v>0</v>
      </c>
      <c r="AG571" s="16">
        <f t="shared" si="273"/>
        <v>0</v>
      </c>
      <c r="AH571" s="16">
        <f t="shared" si="273"/>
        <v>0</v>
      </c>
      <c r="AI571" s="16">
        <f t="shared" si="273"/>
        <v>0</v>
      </c>
      <c r="AJ571" s="16">
        <f t="shared" si="273"/>
        <v>0</v>
      </c>
      <c r="AK571" s="16">
        <f t="shared" si="273"/>
        <v>0</v>
      </c>
      <c r="AL571" s="16">
        <f t="shared" si="273"/>
        <v>0</v>
      </c>
      <c r="AM571" s="16">
        <f t="shared" si="273"/>
        <v>0</v>
      </c>
      <c r="AN571" s="16">
        <f t="shared" si="273"/>
        <v>0</v>
      </c>
      <c r="AO571" s="16">
        <f t="shared" si="273"/>
        <v>0</v>
      </c>
      <c r="AP571" s="16">
        <f t="shared" si="273"/>
        <v>0</v>
      </c>
      <c r="AQ571" s="16">
        <f t="shared" si="273"/>
        <v>0</v>
      </c>
      <c r="AR571" s="16">
        <f t="shared" si="273"/>
        <v>0</v>
      </c>
      <c r="AS571" s="16">
        <f t="shared" si="273"/>
        <v>0</v>
      </c>
      <c r="AT571" s="16">
        <f t="shared" si="273"/>
        <v>0</v>
      </c>
      <c r="AU571" s="16">
        <f t="shared" si="273"/>
        <v>0</v>
      </c>
      <c r="AV571" s="16">
        <f t="shared" si="273"/>
        <v>0</v>
      </c>
      <c r="AW571" s="16">
        <f t="shared" si="273"/>
        <v>0</v>
      </c>
      <c r="AX571" s="2">
        <f t="shared" si="250"/>
        <v>0</v>
      </c>
      <c r="AY571" s="2">
        <f t="shared" si="251"/>
        <v>0</v>
      </c>
      <c r="AZ571" s="2">
        <f t="shared" si="252"/>
        <v>0</v>
      </c>
    </row>
    <row r="572" spans="1:52" ht="47.25">
      <c r="A572" s="14">
        <v>1</v>
      </c>
      <c r="B572" s="9" t="s">
        <v>1156</v>
      </c>
      <c r="C572" s="10" t="s">
        <v>1157</v>
      </c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2">
        <f t="shared" ref="AT572:AT578" si="274">SUM(D572:AS572)</f>
        <v>0</v>
      </c>
      <c r="AU572" s="11"/>
      <c r="AV572" s="11"/>
      <c r="AW572" s="12">
        <f t="shared" ref="AW572:AW578" si="275">AT572+AU572+AV572</f>
        <v>0</v>
      </c>
      <c r="AX572" s="2">
        <f t="shared" si="250"/>
        <v>0</v>
      </c>
      <c r="AY572" s="2">
        <f t="shared" si="251"/>
        <v>0</v>
      </c>
      <c r="AZ572" s="2">
        <f t="shared" si="252"/>
        <v>0</v>
      </c>
    </row>
    <row r="573" spans="1:52" ht="78.75">
      <c r="A573" s="14">
        <v>1</v>
      </c>
      <c r="B573" s="9" t="s">
        <v>1158</v>
      </c>
      <c r="C573" s="10" t="s">
        <v>1159</v>
      </c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2">
        <f t="shared" si="274"/>
        <v>0</v>
      </c>
      <c r="AU573" s="11"/>
      <c r="AV573" s="11"/>
      <c r="AW573" s="12">
        <f t="shared" si="275"/>
        <v>0</v>
      </c>
      <c r="AX573" s="2">
        <f t="shared" si="250"/>
        <v>0</v>
      </c>
      <c r="AY573" s="2">
        <f t="shared" si="251"/>
        <v>0</v>
      </c>
      <c r="AZ573" s="2">
        <f t="shared" si="252"/>
        <v>0</v>
      </c>
    </row>
    <row r="574" spans="1:52" ht="15.75">
      <c r="A574" s="14">
        <v>1</v>
      </c>
      <c r="B574" s="9" t="s">
        <v>1160</v>
      </c>
      <c r="C574" s="10" t="s">
        <v>1161</v>
      </c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2">
        <f t="shared" si="274"/>
        <v>0</v>
      </c>
      <c r="AU574" s="11"/>
      <c r="AV574" s="11"/>
      <c r="AW574" s="12">
        <f t="shared" si="275"/>
        <v>0</v>
      </c>
      <c r="AX574" s="2">
        <f t="shared" si="250"/>
        <v>0</v>
      </c>
      <c r="AY574" s="2">
        <f t="shared" si="251"/>
        <v>0</v>
      </c>
      <c r="AZ574" s="2">
        <f t="shared" si="252"/>
        <v>0</v>
      </c>
    </row>
    <row r="575" spans="1:52" ht="15.75">
      <c r="A575" s="14">
        <v>1</v>
      </c>
      <c r="B575" s="9" t="s">
        <v>1162</v>
      </c>
      <c r="C575" s="10" t="s">
        <v>1163</v>
      </c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2">
        <f t="shared" si="274"/>
        <v>0</v>
      </c>
      <c r="AU575" s="11"/>
      <c r="AV575" s="11"/>
      <c r="AW575" s="12">
        <f t="shared" si="275"/>
        <v>0</v>
      </c>
      <c r="AX575" s="2">
        <f t="shared" si="250"/>
        <v>0</v>
      </c>
      <c r="AY575" s="2">
        <f t="shared" si="251"/>
        <v>0</v>
      </c>
      <c r="AZ575" s="2">
        <f t="shared" si="252"/>
        <v>0</v>
      </c>
    </row>
    <row r="576" spans="1:52" ht="31.5">
      <c r="A576" s="14">
        <v>1</v>
      </c>
      <c r="B576" s="9" t="s">
        <v>1164</v>
      </c>
      <c r="C576" s="10" t="s">
        <v>1165</v>
      </c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2">
        <f t="shared" si="274"/>
        <v>0</v>
      </c>
      <c r="AU576" s="11"/>
      <c r="AV576" s="11"/>
      <c r="AW576" s="12">
        <f t="shared" si="275"/>
        <v>0</v>
      </c>
      <c r="AX576" s="2">
        <f t="shared" si="250"/>
        <v>0</v>
      </c>
      <c r="AY576" s="2">
        <f t="shared" si="251"/>
        <v>0</v>
      </c>
      <c r="AZ576" s="2">
        <f t="shared" si="252"/>
        <v>0</v>
      </c>
    </row>
    <row r="577" spans="1:52" ht="15.75">
      <c r="A577" s="14">
        <v>1</v>
      </c>
      <c r="B577" s="9" t="s">
        <v>1166</v>
      </c>
      <c r="C577" s="10" t="s">
        <v>1167</v>
      </c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2">
        <f t="shared" si="274"/>
        <v>0</v>
      </c>
      <c r="AU577" s="11"/>
      <c r="AV577" s="11"/>
      <c r="AW577" s="12">
        <f t="shared" si="275"/>
        <v>0</v>
      </c>
      <c r="AX577" s="2">
        <f t="shared" si="250"/>
        <v>0</v>
      </c>
      <c r="AY577" s="2">
        <f t="shared" si="251"/>
        <v>0</v>
      </c>
      <c r="AZ577" s="2">
        <f t="shared" si="252"/>
        <v>0</v>
      </c>
    </row>
    <row r="578" spans="1:52" ht="15.75">
      <c r="A578" s="14">
        <v>1</v>
      </c>
      <c r="B578" s="9" t="s">
        <v>1168</v>
      </c>
      <c r="C578" s="10" t="s">
        <v>1169</v>
      </c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2">
        <f t="shared" si="274"/>
        <v>0</v>
      </c>
      <c r="AU578" s="11"/>
      <c r="AV578" s="11"/>
      <c r="AW578" s="12">
        <f t="shared" si="275"/>
        <v>0</v>
      </c>
      <c r="AX578" s="2">
        <f t="shared" si="250"/>
        <v>0</v>
      </c>
      <c r="AY578" s="2">
        <f t="shared" si="251"/>
        <v>0</v>
      </c>
      <c r="AZ578" s="2">
        <f t="shared" si="252"/>
        <v>0</v>
      </c>
    </row>
    <row r="579" spans="1:52" ht="37.5">
      <c r="A579" s="14">
        <v>1</v>
      </c>
      <c r="B579" s="3" t="s">
        <v>1170</v>
      </c>
      <c r="C579" s="15" t="s">
        <v>1171</v>
      </c>
      <c r="D579" s="16">
        <f>SUM(D580:D602)</f>
        <v>0</v>
      </c>
      <c r="E579" s="16">
        <f t="shared" ref="E579:AW579" si="276">SUM(E580:E602)</f>
        <v>0</v>
      </c>
      <c r="F579" s="16">
        <f t="shared" si="276"/>
        <v>0</v>
      </c>
      <c r="G579" s="16">
        <f t="shared" si="276"/>
        <v>0</v>
      </c>
      <c r="H579" s="16">
        <f t="shared" si="276"/>
        <v>0</v>
      </c>
      <c r="I579" s="16">
        <f t="shared" si="276"/>
        <v>0</v>
      </c>
      <c r="J579" s="16">
        <f t="shared" si="276"/>
        <v>0</v>
      </c>
      <c r="K579" s="16">
        <f t="shared" si="276"/>
        <v>0</v>
      </c>
      <c r="L579" s="16">
        <f t="shared" si="276"/>
        <v>0</v>
      </c>
      <c r="M579" s="16">
        <f t="shared" si="276"/>
        <v>0</v>
      </c>
      <c r="N579" s="16">
        <f t="shared" si="276"/>
        <v>0</v>
      </c>
      <c r="O579" s="16">
        <f t="shared" si="276"/>
        <v>0</v>
      </c>
      <c r="P579" s="16">
        <f t="shared" si="276"/>
        <v>0</v>
      </c>
      <c r="Q579" s="16">
        <f t="shared" si="276"/>
        <v>0</v>
      </c>
      <c r="R579" s="16">
        <f t="shared" si="276"/>
        <v>0</v>
      </c>
      <c r="S579" s="16">
        <f t="shared" si="276"/>
        <v>0</v>
      </c>
      <c r="T579" s="16">
        <f t="shared" si="276"/>
        <v>0</v>
      </c>
      <c r="U579" s="16">
        <f t="shared" si="276"/>
        <v>0</v>
      </c>
      <c r="V579" s="16">
        <f t="shared" si="276"/>
        <v>0</v>
      </c>
      <c r="W579" s="16">
        <f t="shared" si="276"/>
        <v>0</v>
      </c>
      <c r="X579" s="16">
        <f t="shared" si="276"/>
        <v>0</v>
      </c>
      <c r="Y579" s="16">
        <f t="shared" si="276"/>
        <v>0</v>
      </c>
      <c r="Z579" s="16">
        <f t="shared" si="276"/>
        <v>0</v>
      </c>
      <c r="AA579" s="16">
        <f t="shared" si="276"/>
        <v>0</v>
      </c>
      <c r="AB579" s="16">
        <f t="shared" si="276"/>
        <v>0</v>
      </c>
      <c r="AC579" s="16">
        <f t="shared" si="276"/>
        <v>0</v>
      </c>
      <c r="AD579" s="16">
        <f t="shared" si="276"/>
        <v>0</v>
      </c>
      <c r="AE579" s="16">
        <f t="shared" si="276"/>
        <v>0</v>
      </c>
      <c r="AF579" s="16">
        <f t="shared" si="276"/>
        <v>0</v>
      </c>
      <c r="AG579" s="16">
        <f t="shared" si="276"/>
        <v>0</v>
      </c>
      <c r="AH579" s="16">
        <f t="shared" si="276"/>
        <v>0</v>
      </c>
      <c r="AI579" s="16">
        <f t="shared" si="276"/>
        <v>0</v>
      </c>
      <c r="AJ579" s="16">
        <f t="shared" si="276"/>
        <v>0</v>
      </c>
      <c r="AK579" s="16">
        <f t="shared" si="276"/>
        <v>0</v>
      </c>
      <c r="AL579" s="16">
        <f t="shared" si="276"/>
        <v>0</v>
      </c>
      <c r="AM579" s="16">
        <f t="shared" si="276"/>
        <v>0</v>
      </c>
      <c r="AN579" s="16">
        <f t="shared" si="276"/>
        <v>0</v>
      </c>
      <c r="AO579" s="16">
        <f t="shared" si="276"/>
        <v>0</v>
      </c>
      <c r="AP579" s="16">
        <f t="shared" si="276"/>
        <v>0</v>
      </c>
      <c r="AQ579" s="16">
        <f t="shared" si="276"/>
        <v>0</v>
      </c>
      <c r="AR579" s="16">
        <f t="shared" si="276"/>
        <v>0</v>
      </c>
      <c r="AS579" s="16">
        <f t="shared" si="276"/>
        <v>0</v>
      </c>
      <c r="AT579" s="16">
        <f t="shared" si="276"/>
        <v>0</v>
      </c>
      <c r="AU579" s="16">
        <f t="shared" si="276"/>
        <v>0</v>
      </c>
      <c r="AV579" s="16">
        <f t="shared" si="276"/>
        <v>0</v>
      </c>
      <c r="AW579" s="16">
        <f t="shared" si="276"/>
        <v>0</v>
      </c>
      <c r="AX579" s="2">
        <f t="shared" si="250"/>
        <v>0</v>
      </c>
      <c r="AY579" s="2">
        <f t="shared" si="251"/>
        <v>0</v>
      </c>
      <c r="AZ579" s="2">
        <f t="shared" si="252"/>
        <v>0</v>
      </c>
    </row>
    <row r="580" spans="1:52" ht="15.75">
      <c r="A580" s="14">
        <v>1</v>
      </c>
      <c r="B580" s="9" t="s">
        <v>1172</v>
      </c>
      <c r="C580" s="10" t="s">
        <v>1173</v>
      </c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2">
        <f t="shared" ref="AT580:AT602" si="277">SUM(D580:AS580)</f>
        <v>0</v>
      </c>
      <c r="AU580" s="11"/>
      <c r="AV580" s="11"/>
      <c r="AW580" s="12">
        <f t="shared" ref="AW580:AW602" si="278">AT580+AU580+AV580</f>
        <v>0</v>
      </c>
      <c r="AX580" s="2">
        <f t="shared" si="250"/>
        <v>0</v>
      </c>
      <c r="AY580" s="2">
        <f t="shared" si="251"/>
        <v>0</v>
      </c>
      <c r="AZ580" s="2">
        <f t="shared" si="252"/>
        <v>0</v>
      </c>
    </row>
    <row r="581" spans="1:52" ht="47.25">
      <c r="A581" s="14">
        <v>1</v>
      </c>
      <c r="B581" s="9" t="s">
        <v>1174</v>
      </c>
      <c r="C581" s="10" t="s">
        <v>1175</v>
      </c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2">
        <f t="shared" si="277"/>
        <v>0</v>
      </c>
      <c r="AU581" s="11"/>
      <c r="AV581" s="11"/>
      <c r="AW581" s="12">
        <f t="shared" si="278"/>
        <v>0</v>
      </c>
      <c r="AX581" s="2">
        <f t="shared" ref="AX581:AX644" si="279">AT581-AW581</f>
        <v>0</v>
      </c>
      <c r="AY581" s="2">
        <f t="shared" ref="AY581:AY644" si="280">SUM(D581:AS581)</f>
        <v>0</v>
      </c>
      <c r="AZ581" s="2">
        <f t="shared" ref="AZ581:AZ644" si="281">AT581-AY581</f>
        <v>0</v>
      </c>
    </row>
    <row r="582" spans="1:52" ht="31.5">
      <c r="A582" s="14">
        <v>1</v>
      </c>
      <c r="B582" s="9" t="s">
        <v>1176</v>
      </c>
      <c r="C582" s="10" t="s">
        <v>1177</v>
      </c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2">
        <f t="shared" si="277"/>
        <v>0</v>
      </c>
      <c r="AU582" s="11"/>
      <c r="AV582" s="11"/>
      <c r="AW582" s="12">
        <f t="shared" si="278"/>
        <v>0</v>
      </c>
      <c r="AX582" s="2">
        <f t="shared" si="279"/>
        <v>0</v>
      </c>
      <c r="AY582" s="2">
        <f t="shared" si="280"/>
        <v>0</v>
      </c>
      <c r="AZ582" s="2">
        <f t="shared" si="281"/>
        <v>0</v>
      </c>
    </row>
    <row r="583" spans="1:52" ht="31.5">
      <c r="A583" s="14">
        <v>1</v>
      </c>
      <c r="B583" s="9" t="s">
        <v>1178</v>
      </c>
      <c r="C583" s="10" t="s">
        <v>1179</v>
      </c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2">
        <f t="shared" si="277"/>
        <v>0</v>
      </c>
      <c r="AU583" s="11"/>
      <c r="AV583" s="11"/>
      <c r="AW583" s="12">
        <f t="shared" si="278"/>
        <v>0</v>
      </c>
      <c r="AX583" s="2">
        <f t="shared" si="279"/>
        <v>0</v>
      </c>
      <c r="AY583" s="2">
        <f t="shared" si="280"/>
        <v>0</v>
      </c>
      <c r="AZ583" s="2">
        <f t="shared" si="281"/>
        <v>0</v>
      </c>
    </row>
    <row r="584" spans="1:52" ht="31.5">
      <c r="A584" s="14">
        <v>1</v>
      </c>
      <c r="B584" s="9" t="s">
        <v>1180</v>
      </c>
      <c r="C584" s="10" t="s">
        <v>1181</v>
      </c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2">
        <f t="shared" si="277"/>
        <v>0</v>
      </c>
      <c r="AU584" s="11"/>
      <c r="AV584" s="11"/>
      <c r="AW584" s="12">
        <f t="shared" si="278"/>
        <v>0</v>
      </c>
      <c r="AX584" s="2">
        <f t="shared" si="279"/>
        <v>0</v>
      </c>
      <c r="AY584" s="2">
        <f t="shared" si="280"/>
        <v>0</v>
      </c>
      <c r="AZ584" s="2">
        <f t="shared" si="281"/>
        <v>0</v>
      </c>
    </row>
    <row r="585" spans="1:52" ht="31.5">
      <c r="A585" s="14">
        <v>1</v>
      </c>
      <c r="B585" s="9" t="s">
        <v>1182</v>
      </c>
      <c r="C585" s="10" t="s">
        <v>1183</v>
      </c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2">
        <f t="shared" si="277"/>
        <v>0</v>
      </c>
      <c r="AU585" s="11"/>
      <c r="AV585" s="11"/>
      <c r="AW585" s="12">
        <f t="shared" si="278"/>
        <v>0</v>
      </c>
      <c r="AX585" s="2">
        <f t="shared" si="279"/>
        <v>0</v>
      </c>
      <c r="AY585" s="2">
        <f t="shared" si="280"/>
        <v>0</v>
      </c>
      <c r="AZ585" s="2">
        <f t="shared" si="281"/>
        <v>0</v>
      </c>
    </row>
    <row r="586" spans="1:52" ht="31.5">
      <c r="A586" s="14">
        <v>1</v>
      </c>
      <c r="B586" s="9" t="s">
        <v>1184</v>
      </c>
      <c r="C586" s="10" t="s">
        <v>1185</v>
      </c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2">
        <f t="shared" si="277"/>
        <v>0</v>
      </c>
      <c r="AU586" s="11"/>
      <c r="AV586" s="11"/>
      <c r="AW586" s="12">
        <f t="shared" si="278"/>
        <v>0</v>
      </c>
      <c r="AX586" s="2">
        <f t="shared" si="279"/>
        <v>0</v>
      </c>
      <c r="AY586" s="2">
        <f t="shared" si="280"/>
        <v>0</v>
      </c>
      <c r="AZ586" s="2">
        <f t="shared" si="281"/>
        <v>0</v>
      </c>
    </row>
    <row r="587" spans="1:52" ht="141.75">
      <c r="A587" s="14">
        <v>1</v>
      </c>
      <c r="B587" s="9" t="s">
        <v>1186</v>
      </c>
      <c r="C587" s="10" t="s">
        <v>1187</v>
      </c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2">
        <f t="shared" si="277"/>
        <v>0</v>
      </c>
      <c r="AU587" s="11"/>
      <c r="AV587" s="11"/>
      <c r="AW587" s="12">
        <f t="shared" si="278"/>
        <v>0</v>
      </c>
      <c r="AX587" s="2">
        <f t="shared" si="279"/>
        <v>0</v>
      </c>
      <c r="AY587" s="2">
        <f t="shared" si="280"/>
        <v>0</v>
      </c>
      <c r="AZ587" s="2">
        <f t="shared" si="281"/>
        <v>0</v>
      </c>
    </row>
    <row r="588" spans="1:52" ht="31.5">
      <c r="A588" s="14">
        <v>1</v>
      </c>
      <c r="B588" s="9" t="s">
        <v>1188</v>
      </c>
      <c r="C588" s="10" t="s">
        <v>1189</v>
      </c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2">
        <f t="shared" si="277"/>
        <v>0</v>
      </c>
      <c r="AU588" s="11"/>
      <c r="AV588" s="11"/>
      <c r="AW588" s="12">
        <f t="shared" si="278"/>
        <v>0</v>
      </c>
      <c r="AX588" s="2">
        <f t="shared" si="279"/>
        <v>0</v>
      </c>
      <c r="AY588" s="2">
        <f t="shared" si="280"/>
        <v>0</v>
      </c>
      <c r="AZ588" s="2">
        <f t="shared" si="281"/>
        <v>0</v>
      </c>
    </row>
    <row r="589" spans="1:52" ht="31.5">
      <c r="A589" s="14">
        <v>1</v>
      </c>
      <c r="B589" s="9" t="s">
        <v>1190</v>
      </c>
      <c r="C589" s="10" t="s">
        <v>1191</v>
      </c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2">
        <f t="shared" si="277"/>
        <v>0</v>
      </c>
      <c r="AU589" s="11"/>
      <c r="AV589" s="11"/>
      <c r="AW589" s="12">
        <f t="shared" si="278"/>
        <v>0</v>
      </c>
      <c r="AX589" s="2">
        <f t="shared" si="279"/>
        <v>0</v>
      </c>
      <c r="AY589" s="2">
        <f t="shared" si="280"/>
        <v>0</v>
      </c>
      <c r="AZ589" s="2">
        <f t="shared" si="281"/>
        <v>0</v>
      </c>
    </row>
    <row r="590" spans="1:52" ht="15.75">
      <c r="A590" s="14">
        <v>1</v>
      </c>
      <c r="B590" s="9" t="s">
        <v>1192</v>
      </c>
      <c r="C590" s="10" t="s">
        <v>1193</v>
      </c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2">
        <f t="shared" si="277"/>
        <v>0</v>
      </c>
      <c r="AU590" s="11"/>
      <c r="AV590" s="11"/>
      <c r="AW590" s="12">
        <f t="shared" si="278"/>
        <v>0</v>
      </c>
      <c r="AX590" s="2">
        <f t="shared" si="279"/>
        <v>0</v>
      </c>
      <c r="AY590" s="2">
        <f t="shared" si="280"/>
        <v>0</v>
      </c>
      <c r="AZ590" s="2">
        <f t="shared" si="281"/>
        <v>0</v>
      </c>
    </row>
    <row r="591" spans="1:52" ht="31.5">
      <c r="A591" s="14">
        <v>1</v>
      </c>
      <c r="B591" s="9" t="s">
        <v>1194</v>
      </c>
      <c r="C591" s="10" t="s">
        <v>1195</v>
      </c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2">
        <f t="shared" si="277"/>
        <v>0</v>
      </c>
      <c r="AU591" s="11"/>
      <c r="AV591" s="11"/>
      <c r="AW591" s="12">
        <f t="shared" si="278"/>
        <v>0</v>
      </c>
      <c r="AX591" s="2">
        <f t="shared" si="279"/>
        <v>0</v>
      </c>
      <c r="AY591" s="2">
        <f t="shared" si="280"/>
        <v>0</v>
      </c>
      <c r="AZ591" s="2">
        <f t="shared" si="281"/>
        <v>0</v>
      </c>
    </row>
    <row r="592" spans="1:52" ht="63">
      <c r="A592" s="14">
        <v>1</v>
      </c>
      <c r="B592" s="9" t="s">
        <v>1196</v>
      </c>
      <c r="C592" s="10" t="s">
        <v>1197</v>
      </c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2">
        <f t="shared" si="277"/>
        <v>0</v>
      </c>
      <c r="AU592" s="11"/>
      <c r="AV592" s="11"/>
      <c r="AW592" s="12">
        <f t="shared" si="278"/>
        <v>0</v>
      </c>
      <c r="AX592" s="2">
        <f t="shared" si="279"/>
        <v>0</v>
      </c>
      <c r="AY592" s="2">
        <f t="shared" si="280"/>
        <v>0</v>
      </c>
      <c r="AZ592" s="2">
        <f t="shared" si="281"/>
        <v>0</v>
      </c>
    </row>
    <row r="593" spans="1:52" ht="31.5">
      <c r="A593" s="14">
        <v>1</v>
      </c>
      <c r="B593" s="9" t="s">
        <v>1198</v>
      </c>
      <c r="C593" s="10" t="s">
        <v>1199</v>
      </c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2">
        <f t="shared" si="277"/>
        <v>0</v>
      </c>
      <c r="AU593" s="11"/>
      <c r="AV593" s="11"/>
      <c r="AW593" s="12">
        <f t="shared" si="278"/>
        <v>0</v>
      </c>
      <c r="AX593" s="2">
        <f t="shared" si="279"/>
        <v>0</v>
      </c>
      <c r="AY593" s="2">
        <f t="shared" si="280"/>
        <v>0</v>
      </c>
      <c r="AZ593" s="2">
        <f t="shared" si="281"/>
        <v>0</v>
      </c>
    </row>
    <row r="594" spans="1:52" ht="47.25">
      <c r="A594" s="14">
        <v>1</v>
      </c>
      <c r="B594" s="9" t="s">
        <v>1200</v>
      </c>
      <c r="C594" s="10" t="s">
        <v>1201</v>
      </c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2">
        <f t="shared" si="277"/>
        <v>0</v>
      </c>
      <c r="AU594" s="11"/>
      <c r="AV594" s="11"/>
      <c r="AW594" s="12">
        <f t="shared" si="278"/>
        <v>0</v>
      </c>
      <c r="AX594" s="2">
        <f t="shared" si="279"/>
        <v>0</v>
      </c>
      <c r="AY594" s="2">
        <f t="shared" si="280"/>
        <v>0</v>
      </c>
      <c r="AZ594" s="2">
        <f t="shared" si="281"/>
        <v>0</v>
      </c>
    </row>
    <row r="595" spans="1:52" ht="31.5">
      <c r="A595" s="14">
        <v>1</v>
      </c>
      <c r="B595" s="9" t="s">
        <v>1202</v>
      </c>
      <c r="C595" s="10" t="s">
        <v>1203</v>
      </c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2">
        <f t="shared" si="277"/>
        <v>0</v>
      </c>
      <c r="AU595" s="11"/>
      <c r="AV595" s="11"/>
      <c r="AW595" s="12">
        <f t="shared" si="278"/>
        <v>0</v>
      </c>
      <c r="AX595" s="2">
        <f t="shared" si="279"/>
        <v>0</v>
      </c>
      <c r="AY595" s="2">
        <f t="shared" si="280"/>
        <v>0</v>
      </c>
      <c r="AZ595" s="2">
        <f t="shared" si="281"/>
        <v>0</v>
      </c>
    </row>
    <row r="596" spans="1:52" ht="31.5">
      <c r="A596" s="14">
        <v>1</v>
      </c>
      <c r="B596" s="9" t="s">
        <v>1204</v>
      </c>
      <c r="C596" s="10" t="s">
        <v>1205</v>
      </c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2">
        <f t="shared" si="277"/>
        <v>0</v>
      </c>
      <c r="AU596" s="11"/>
      <c r="AV596" s="11"/>
      <c r="AW596" s="12">
        <f t="shared" si="278"/>
        <v>0</v>
      </c>
      <c r="AX596" s="2">
        <f t="shared" si="279"/>
        <v>0</v>
      </c>
      <c r="AY596" s="2">
        <f t="shared" si="280"/>
        <v>0</v>
      </c>
      <c r="AZ596" s="2">
        <f t="shared" si="281"/>
        <v>0</v>
      </c>
    </row>
    <row r="597" spans="1:52" ht="78.75">
      <c r="A597" s="14">
        <v>1</v>
      </c>
      <c r="B597" s="9" t="s">
        <v>1206</v>
      </c>
      <c r="C597" s="10" t="s">
        <v>1207</v>
      </c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2">
        <f t="shared" si="277"/>
        <v>0</v>
      </c>
      <c r="AU597" s="11"/>
      <c r="AV597" s="11"/>
      <c r="AW597" s="12">
        <f t="shared" si="278"/>
        <v>0</v>
      </c>
      <c r="AX597" s="2">
        <f t="shared" si="279"/>
        <v>0</v>
      </c>
      <c r="AY597" s="2">
        <f t="shared" si="280"/>
        <v>0</v>
      </c>
      <c r="AZ597" s="2">
        <f t="shared" si="281"/>
        <v>0</v>
      </c>
    </row>
    <row r="598" spans="1:52" ht="31.5">
      <c r="A598" s="14">
        <v>1</v>
      </c>
      <c r="B598" s="9" t="s">
        <v>1208</v>
      </c>
      <c r="C598" s="10" t="s">
        <v>1209</v>
      </c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2">
        <f t="shared" si="277"/>
        <v>0</v>
      </c>
      <c r="AU598" s="11"/>
      <c r="AV598" s="11"/>
      <c r="AW598" s="12">
        <f t="shared" si="278"/>
        <v>0</v>
      </c>
      <c r="AX598" s="2">
        <f t="shared" si="279"/>
        <v>0</v>
      </c>
      <c r="AY598" s="2">
        <f t="shared" si="280"/>
        <v>0</v>
      </c>
      <c r="AZ598" s="2">
        <f t="shared" si="281"/>
        <v>0</v>
      </c>
    </row>
    <row r="599" spans="1:52" ht="78.75">
      <c r="A599" s="14">
        <v>1</v>
      </c>
      <c r="B599" s="9" t="s">
        <v>1210</v>
      </c>
      <c r="C599" s="10" t="s">
        <v>1211</v>
      </c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2">
        <f t="shared" si="277"/>
        <v>0</v>
      </c>
      <c r="AU599" s="11"/>
      <c r="AV599" s="11"/>
      <c r="AW599" s="12">
        <f t="shared" si="278"/>
        <v>0</v>
      </c>
      <c r="AX599" s="2">
        <f t="shared" si="279"/>
        <v>0</v>
      </c>
      <c r="AY599" s="2">
        <f t="shared" si="280"/>
        <v>0</v>
      </c>
      <c r="AZ599" s="2">
        <f t="shared" si="281"/>
        <v>0</v>
      </c>
    </row>
    <row r="600" spans="1:52" ht="15.75">
      <c r="A600" s="14">
        <v>1</v>
      </c>
      <c r="B600" s="9" t="s">
        <v>1212</v>
      </c>
      <c r="C600" s="10" t="s">
        <v>1213</v>
      </c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2">
        <f t="shared" si="277"/>
        <v>0</v>
      </c>
      <c r="AU600" s="11"/>
      <c r="AV600" s="11"/>
      <c r="AW600" s="12">
        <f t="shared" si="278"/>
        <v>0</v>
      </c>
      <c r="AX600" s="2">
        <f t="shared" si="279"/>
        <v>0</v>
      </c>
      <c r="AY600" s="2">
        <f t="shared" si="280"/>
        <v>0</v>
      </c>
      <c r="AZ600" s="2">
        <f t="shared" si="281"/>
        <v>0</v>
      </c>
    </row>
    <row r="601" spans="1:52" ht="15.75">
      <c r="A601" s="14">
        <v>1</v>
      </c>
      <c r="B601" s="9" t="s">
        <v>1214</v>
      </c>
      <c r="C601" s="10" t="s">
        <v>1215</v>
      </c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2">
        <f t="shared" si="277"/>
        <v>0</v>
      </c>
      <c r="AU601" s="11"/>
      <c r="AV601" s="11"/>
      <c r="AW601" s="12">
        <f t="shared" si="278"/>
        <v>0</v>
      </c>
      <c r="AX601" s="2">
        <f t="shared" si="279"/>
        <v>0</v>
      </c>
      <c r="AY601" s="2">
        <f t="shared" si="280"/>
        <v>0</v>
      </c>
      <c r="AZ601" s="2">
        <f t="shared" si="281"/>
        <v>0</v>
      </c>
    </row>
    <row r="602" spans="1:52" ht="31.5">
      <c r="A602" s="14">
        <v>1</v>
      </c>
      <c r="B602" s="9" t="s">
        <v>1216</v>
      </c>
      <c r="C602" s="10" t="s">
        <v>1217</v>
      </c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2">
        <f t="shared" si="277"/>
        <v>0</v>
      </c>
      <c r="AU602" s="11"/>
      <c r="AV602" s="11"/>
      <c r="AW602" s="12">
        <f t="shared" si="278"/>
        <v>0</v>
      </c>
      <c r="AX602" s="2">
        <f t="shared" si="279"/>
        <v>0</v>
      </c>
      <c r="AY602" s="2">
        <f t="shared" si="280"/>
        <v>0</v>
      </c>
      <c r="AZ602" s="2">
        <f t="shared" si="281"/>
        <v>0</v>
      </c>
    </row>
    <row r="603" spans="1:52" ht="56.25">
      <c r="A603" s="14">
        <v>1</v>
      </c>
      <c r="B603" s="3" t="s">
        <v>1218</v>
      </c>
      <c r="C603" s="15" t="s">
        <v>1219</v>
      </c>
      <c r="D603" s="16">
        <f>D604</f>
        <v>0</v>
      </c>
      <c r="E603" s="16">
        <f t="shared" ref="E603:AW603" si="282">E604</f>
        <v>0</v>
      </c>
      <c r="F603" s="16">
        <f t="shared" si="282"/>
        <v>0</v>
      </c>
      <c r="G603" s="16">
        <f t="shared" si="282"/>
        <v>0</v>
      </c>
      <c r="H603" s="16">
        <f t="shared" si="282"/>
        <v>0</v>
      </c>
      <c r="I603" s="16">
        <f t="shared" si="282"/>
        <v>0</v>
      </c>
      <c r="J603" s="16">
        <f t="shared" si="282"/>
        <v>0</v>
      </c>
      <c r="K603" s="16">
        <f t="shared" si="282"/>
        <v>0</v>
      </c>
      <c r="L603" s="16">
        <f t="shared" si="282"/>
        <v>0</v>
      </c>
      <c r="M603" s="16">
        <f t="shared" si="282"/>
        <v>0</v>
      </c>
      <c r="N603" s="16">
        <f t="shared" si="282"/>
        <v>0</v>
      </c>
      <c r="O603" s="16">
        <f t="shared" si="282"/>
        <v>0</v>
      </c>
      <c r="P603" s="16">
        <f t="shared" si="282"/>
        <v>0</v>
      </c>
      <c r="Q603" s="16">
        <f t="shared" si="282"/>
        <v>0</v>
      </c>
      <c r="R603" s="16">
        <f t="shared" si="282"/>
        <v>0</v>
      </c>
      <c r="S603" s="16">
        <f t="shared" si="282"/>
        <v>0</v>
      </c>
      <c r="T603" s="16">
        <f t="shared" si="282"/>
        <v>0</v>
      </c>
      <c r="U603" s="16">
        <f t="shared" si="282"/>
        <v>0</v>
      </c>
      <c r="V603" s="16">
        <f t="shared" si="282"/>
        <v>0</v>
      </c>
      <c r="W603" s="16">
        <f t="shared" si="282"/>
        <v>0</v>
      </c>
      <c r="X603" s="16">
        <f t="shared" si="282"/>
        <v>0</v>
      </c>
      <c r="Y603" s="16">
        <f t="shared" si="282"/>
        <v>0</v>
      </c>
      <c r="Z603" s="16">
        <f t="shared" si="282"/>
        <v>0</v>
      </c>
      <c r="AA603" s="16">
        <f t="shared" si="282"/>
        <v>0</v>
      </c>
      <c r="AB603" s="16">
        <f t="shared" si="282"/>
        <v>0</v>
      </c>
      <c r="AC603" s="16">
        <f t="shared" si="282"/>
        <v>0</v>
      </c>
      <c r="AD603" s="16">
        <f t="shared" si="282"/>
        <v>0</v>
      </c>
      <c r="AE603" s="16">
        <f t="shared" si="282"/>
        <v>0</v>
      </c>
      <c r="AF603" s="16">
        <f t="shared" si="282"/>
        <v>0</v>
      </c>
      <c r="AG603" s="16">
        <f t="shared" si="282"/>
        <v>0</v>
      </c>
      <c r="AH603" s="16">
        <f t="shared" si="282"/>
        <v>0</v>
      </c>
      <c r="AI603" s="16">
        <f t="shared" si="282"/>
        <v>0</v>
      </c>
      <c r="AJ603" s="16">
        <f t="shared" si="282"/>
        <v>0</v>
      </c>
      <c r="AK603" s="16">
        <f t="shared" si="282"/>
        <v>0</v>
      </c>
      <c r="AL603" s="16">
        <f t="shared" si="282"/>
        <v>0</v>
      </c>
      <c r="AM603" s="16">
        <f t="shared" si="282"/>
        <v>0</v>
      </c>
      <c r="AN603" s="16">
        <f t="shared" si="282"/>
        <v>0</v>
      </c>
      <c r="AO603" s="16">
        <f t="shared" si="282"/>
        <v>0</v>
      </c>
      <c r="AP603" s="16">
        <f t="shared" si="282"/>
        <v>0</v>
      </c>
      <c r="AQ603" s="16">
        <f t="shared" si="282"/>
        <v>0</v>
      </c>
      <c r="AR603" s="16">
        <f t="shared" si="282"/>
        <v>0</v>
      </c>
      <c r="AS603" s="16">
        <f t="shared" si="282"/>
        <v>0</v>
      </c>
      <c r="AT603" s="16">
        <f t="shared" si="282"/>
        <v>0</v>
      </c>
      <c r="AU603" s="16">
        <f t="shared" si="282"/>
        <v>0</v>
      </c>
      <c r="AV603" s="16">
        <f t="shared" si="282"/>
        <v>0</v>
      </c>
      <c r="AW603" s="16">
        <f t="shared" si="282"/>
        <v>0</v>
      </c>
      <c r="AX603" s="2">
        <f t="shared" si="279"/>
        <v>0</v>
      </c>
      <c r="AY603" s="2">
        <f t="shared" si="280"/>
        <v>0</v>
      </c>
      <c r="AZ603" s="2">
        <f t="shared" si="281"/>
        <v>0</v>
      </c>
    </row>
    <row r="604" spans="1:52" ht="31.5">
      <c r="A604" s="14">
        <v>1</v>
      </c>
      <c r="B604" s="9" t="s">
        <v>1220</v>
      </c>
      <c r="C604" s="10" t="s">
        <v>1221</v>
      </c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2">
        <f>SUM(D604:AS604)</f>
        <v>0</v>
      </c>
      <c r="AU604" s="11"/>
      <c r="AV604" s="11"/>
      <c r="AW604" s="12">
        <f>AT604+AU604+AV604</f>
        <v>0</v>
      </c>
      <c r="AX604" s="2">
        <f t="shared" si="279"/>
        <v>0</v>
      </c>
      <c r="AY604" s="2">
        <f t="shared" si="280"/>
        <v>0</v>
      </c>
      <c r="AZ604" s="2">
        <f t="shared" si="281"/>
        <v>0</v>
      </c>
    </row>
    <row r="605" spans="1:52" ht="56.25">
      <c r="A605" s="14">
        <v>1</v>
      </c>
      <c r="B605" s="3" t="s">
        <v>1222</v>
      </c>
      <c r="C605" s="15" t="s">
        <v>1223</v>
      </c>
      <c r="D605" s="16">
        <f>D606</f>
        <v>0</v>
      </c>
      <c r="E605" s="16">
        <f t="shared" ref="E605:AW605" si="283">E606</f>
        <v>0</v>
      </c>
      <c r="F605" s="16">
        <f t="shared" si="283"/>
        <v>0</v>
      </c>
      <c r="G605" s="16">
        <f t="shared" si="283"/>
        <v>0</v>
      </c>
      <c r="H605" s="16">
        <f t="shared" si="283"/>
        <v>0</v>
      </c>
      <c r="I605" s="16">
        <f t="shared" si="283"/>
        <v>0</v>
      </c>
      <c r="J605" s="16">
        <f t="shared" si="283"/>
        <v>0</v>
      </c>
      <c r="K605" s="16">
        <f t="shared" si="283"/>
        <v>0</v>
      </c>
      <c r="L605" s="16">
        <f t="shared" si="283"/>
        <v>0</v>
      </c>
      <c r="M605" s="16">
        <f t="shared" si="283"/>
        <v>0</v>
      </c>
      <c r="N605" s="16">
        <f t="shared" si="283"/>
        <v>0</v>
      </c>
      <c r="O605" s="16">
        <f t="shared" si="283"/>
        <v>0</v>
      </c>
      <c r="P605" s="16">
        <f t="shared" si="283"/>
        <v>0</v>
      </c>
      <c r="Q605" s="16">
        <f t="shared" si="283"/>
        <v>0</v>
      </c>
      <c r="R605" s="16">
        <f t="shared" si="283"/>
        <v>0</v>
      </c>
      <c r="S605" s="16">
        <f t="shared" si="283"/>
        <v>0</v>
      </c>
      <c r="T605" s="16">
        <f t="shared" si="283"/>
        <v>0</v>
      </c>
      <c r="U605" s="16">
        <f t="shared" si="283"/>
        <v>0</v>
      </c>
      <c r="V605" s="16">
        <f t="shared" si="283"/>
        <v>0</v>
      </c>
      <c r="W605" s="16">
        <f t="shared" si="283"/>
        <v>0</v>
      </c>
      <c r="X605" s="16">
        <f t="shared" si="283"/>
        <v>0</v>
      </c>
      <c r="Y605" s="16">
        <f t="shared" si="283"/>
        <v>0</v>
      </c>
      <c r="Z605" s="16">
        <f t="shared" si="283"/>
        <v>0</v>
      </c>
      <c r="AA605" s="16">
        <f t="shared" si="283"/>
        <v>0</v>
      </c>
      <c r="AB605" s="16">
        <f t="shared" si="283"/>
        <v>0</v>
      </c>
      <c r="AC605" s="16">
        <f t="shared" si="283"/>
        <v>0</v>
      </c>
      <c r="AD605" s="16">
        <f t="shared" si="283"/>
        <v>0</v>
      </c>
      <c r="AE605" s="16">
        <f t="shared" si="283"/>
        <v>0</v>
      </c>
      <c r="AF605" s="16">
        <f t="shared" si="283"/>
        <v>0</v>
      </c>
      <c r="AG605" s="16">
        <f t="shared" si="283"/>
        <v>0</v>
      </c>
      <c r="AH605" s="16">
        <f t="shared" si="283"/>
        <v>0</v>
      </c>
      <c r="AI605" s="16">
        <f t="shared" si="283"/>
        <v>0</v>
      </c>
      <c r="AJ605" s="16">
        <f t="shared" si="283"/>
        <v>0</v>
      </c>
      <c r="AK605" s="16">
        <f t="shared" si="283"/>
        <v>0</v>
      </c>
      <c r="AL605" s="16">
        <f t="shared" si="283"/>
        <v>0</v>
      </c>
      <c r="AM605" s="16">
        <f t="shared" si="283"/>
        <v>0</v>
      </c>
      <c r="AN605" s="16">
        <f t="shared" si="283"/>
        <v>0</v>
      </c>
      <c r="AO605" s="16">
        <f t="shared" si="283"/>
        <v>0</v>
      </c>
      <c r="AP605" s="16">
        <f t="shared" si="283"/>
        <v>0</v>
      </c>
      <c r="AQ605" s="16">
        <f t="shared" si="283"/>
        <v>0</v>
      </c>
      <c r="AR605" s="16">
        <f t="shared" si="283"/>
        <v>0</v>
      </c>
      <c r="AS605" s="16">
        <f t="shared" si="283"/>
        <v>0</v>
      </c>
      <c r="AT605" s="16">
        <f t="shared" si="283"/>
        <v>0</v>
      </c>
      <c r="AU605" s="16">
        <f t="shared" si="283"/>
        <v>0</v>
      </c>
      <c r="AV605" s="16">
        <f t="shared" si="283"/>
        <v>0</v>
      </c>
      <c r="AW605" s="16">
        <f t="shared" si="283"/>
        <v>0</v>
      </c>
      <c r="AX605" s="2">
        <f t="shared" si="279"/>
        <v>0</v>
      </c>
      <c r="AY605" s="2">
        <f t="shared" si="280"/>
        <v>0</v>
      </c>
      <c r="AZ605" s="2">
        <f t="shared" si="281"/>
        <v>0</v>
      </c>
    </row>
    <row r="606" spans="1:52" ht="31.5">
      <c r="A606" s="14">
        <v>1</v>
      </c>
      <c r="B606" s="9" t="s">
        <v>1224</v>
      </c>
      <c r="C606" s="10" t="s">
        <v>1225</v>
      </c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2">
        <f>SUM(D606:AS606)</f>
        <v>0</v>
      </c>
      <c r="AU606" s="11"/>
      <c r="AV606" s="11"/>
      <c r="AW606" s="12">
        <f>AT606+AU606+AV606</f>
        <v>0</v>
      </c>
      <c r="AX606" s="2">
        <f t="shared" si="279"/>
        <v>0</v>
      </c>
      <c r="AY606" s="2">
        <f t="shared" si="280"/>
        <v>0</v>
      </c>
      <c r="AZ606" s="2">
        <f t="shared" si="281"/>
        <v>0</v>
      </c>
    </row>
    <row r="607" spans="1:52" ht="18.75">
      <c r="A607" s="14">
        <v>1</v>
      </c>
      <c r="B607" s="28" t="s">
        <v>1226</v>
      </c>
      <c r="C607" s="29" t="s">
        <v>1227</v>
      </c>
      <c r="D607" s="30">
        <f>D608+D720+D769+D822</f>
        <v>0</v>
      </c>
      <c r="E607" s="30">
        <f t="shared" ref="E607:AW607" si="284">E608+E720+E769+E822</f>
        <v>0</v>
      </c>
      <c r="F607" s="30">
        <f t="shared" si="284"/>
        <v>0</v>
      </c>
      <c r="G607" s="30">
        <f t="shared" si="284"/>
        <v>0</v>
      </c>
      <c r="H607" s="30">
        <f t="shared" si="284"/>
        <v>0</v>
      </c>
      <c r="I607" s="30">
        <f t="shared" si="284"/>
        <v>0</v>
      </c>
      <c r="J607" s="30">
        <f t="shared" si="284"/>
        <v>0</v>
      </c>
      <c r="K607" s="30">
        <f t="shared" si="284"/>
        <v>0</v>
      </c>
      <c r="L607" s="30">
        <f t="shared" si="284"/>
        <v>0</v>
      </c>
      <c r="M607" s="30">
        <f t="shared" si="284"/>
        <v>0</v>
      </c>
      <c r="N607" s="30">
        <f t="shared" si="284"/>
        <v>0</v>
      </c>
      <c r="O607" s="30">
        <f t="shared" si="284"/>
        <v>0</v>
      </c>
      <c r="P607" s="30">
        <f t="shared" si="284"/>
        <v>0</v>
      </c>
      <c r="Q607" s="30">
        <f t="shared" si="284"/>
        <v>0</v>
      </c>
      <c r="R607" s="30">
        <f t="shared" si="284"/>
        <v>0</v>
      </c>
      <c r="S607" s="30">
        <f t="shared" si="284"/>
        <v>0</v>
      </c>
      <c r="T607" s="30">
        <f t="shared" si="284"/>
        <v>0</v>
      </c>
      <c r="U607" s="30">
        <f t="shared" si="284"/>
        <v>0</v>
      </c>
      <c r="V607" s="30">
        <f t="shared" si="284"/>
        <v>0</v>
      </c>
      <c r="W607" s="30">
        <f t="shared" si="284"/>
        <v>0</v>
      </c>
      <c r="X607" s="30">
        <f t="shared" si="284"/>
        <v>0</v>
      </c>
      <c r="Y607" s="30">
        <f t="shared" si="284"/>
        <v>0</v>
      </c>
      <c r="Z607" s="30">
        <f t="shared" si="284"/>
        <v>0</v>
      </c>
      <c r="AA607" s="30">
        <f t="shared" si="284"/>
        <v>0</v>
      </c>
      <c r="AB607" s="30">
        <f t="shared" si="284"/>
        <v>0</v>
      </c>
      <c r="AC607" s="30">
        <f t="shared" si="284"/>
        <v>0</v>
      </c>
      <c r="AD607" s="30">
        <f t="shared" si="284"/>
        <v>0</v>
      </c>
      <c r="AE607" s="30">
        <f t="shared" si="284"/>
        <v>0</v>
      </c>
      <c r="AF607" s="30">
        <f t="shared" si="284"/>
        <v>0</v>
      </c>
      <c r="AG607" s="30">
        <f t="shared" si="284"/>
        <v>0</v>
      </c>
      <c r="AH607" s="30">
        <f t="shared" si="284"/>
        <v>0</v>
      </c>
      <c r="AI607" s="30">
        <f t="shared" si="284"/>
        <v>0</v>
      </c>
      <c r="AJ607" s="30">
        <f t="shared" si="284"/>
        <v>0</v>
      </c>
      <c r="AK607" s="30">
        <f t="shared" si="284"/>
        <v>0</v>
      </c>
      <c r="AL607" s="30">
        <f t="shared" si="284"/>
        <v>0</v>
      </c>
      <c r="AM607" s="30">
        <f t="shared" si="284"/>
        <v>0</v>
      </c>
      <c r="AN607" s="30">
        <f t="shared" si="284"/>
        <v>0</v>
      </c>
      <c r="AO607" s="30">
        <f t="shared" si="284"/>
        <v>0</v>
      </c>
      <c r="AP607" s="30">
        <f t="shared" si="284"/>
        <v>0</v>
      </c>
      <c r="AQ607" s="30">
        <f t="shared" si="284"/>
        <v>0</v>
      </c>
      <c r="AR607" s="30">
        <f t="shared" si="284"/>
        <v>0</v>
      </c>
      <c r="AS607" s="30">
        <f t="shared" si="284"/>
        <v>0</v>
      </c>
      <c r="AT607" s="30">
        <f t="shared" si="284"/>
        <v>0</v>
      </c>
      <c r="AU607" s="30">
        <f t="shared" si="284"/>
        <v>0</v>
      </c>
      <c r="AV607" s="30">
        <f t="shared" si="284"/>
        <v>0</v>
      </c>
      <c r="AW607" s="30">
        <f t="shared" si="284"/>
        <v>0</v>
      </c>
      <c r="AX607" s="2">
        <f t="shared" si="279"/>
        <v>0</v>
      </c>
      <c r="AY607" s="2">
        <f t="shared" si="280"/>
        <v>0</v>
      </c>
      <c r="AZ607" s="2">
        <f t="shared" si="281"/>
        <v>0</v>
      </c>
    </row>
    <row r="608" spans="1:52" ht="37.5">
      <c r="A608" s="14">
        <v>1</v>
      </c>
      <c r="B608" s="3" t="s">
        <v>1228</v>
      </c>
      <c r="C608" s="15" t="s">
        <v>1229</v>
      </c>
      <c r="D608" s="16">
        <f>D609+D618+D619+D620+D629+D630+D635+D639+D647+D648+D651+D656+D663+D664+D665+D666+D667+D668+D671+D676+D677+D686+D695+D704+D710+D711+D712</f>
        <v>0</v>
      </c>
      <c r="E608" s="16">
        <f t="shared" ref="E608:AW608" si="285">E609+E618+E619+E620+E629+E630+E635+E639+E647+E648+E651+E656+E663+E664+E665+E666+E667+E668+E671+E676+E677+E686+E695+E704+E710+E711+E712</f>
        <v>0</v>
      </c>
      <c r="F608" s="16">
        <f t="shared" si="285"/>
        <v>0</v>
      </c>
      <c r="G608" s="16">
        <f t="shared" si="285"/>
        <v>0</v>
      </c>
      <c r="H608" s="16">
        <f t="shared" si="285"/>
        <v>0</v>
      </c>
      <c r="I608" s="16">
        <f t="shared" si="285"/>
        <v>0</v>
      </c>
      <c r="J608" s="16">
        <f t="shared" si="285"/>
        <v>0</v>
      </c>
      <c r="K608" s="16">
        <f t="shared" si="285"/>
        <v>0</v>
      </c>
      <c r="L608" s="16">
        <f t="shared" si="285"/>
        <v>0</v>
      </c>
      <c r="M608" s="16">
        <f t="shared" si="285"/>
        <v>0</v>
      </c>
      <c r="N608" s="16">
        <f t="shared" si="285"/>
        <v>0</v>
      </c>
      <c r="O608" s="16">
        <f t="shared" si="285"/>
        <v>0</v>
      </c>
      <c r="P608" s="16">
        <f t="shared" si="285"/>
        <v>0</v>
      </c>
      <c r="Q608" s="16">
        <f t="shared" si="285"/>
        <v>0</v>
      </c>
      <c r="R608" s="16">
        <f t="shared" si="285"/>
        <v>0</v>
      </c>
      <c r="S608" s="16">
        <f t="shared" si="285"/>
        <v>0</v>
      </c>
      <c r="T608" s="16">
        <f t="shared" si="285"/>
        <v>0</v>
      </c>
      <c r="U608" s="16">
        <f t="shared" si="285"/>
        <v>0</v>
      </c>
      <c r="V608" s="16">
        <f t="shared" si="285"/>
        <v>0</v>
      </c>
      <c r="W608" s="16">
        <f t="shared" si="285"/>
        <v>0</v>
      </c>
      <c r="X608" s="16">
        <f t="shared" si="285"/>
        <v>0</v>
      </c>
      <c r="Y608" s="16">
        <f t="shared" si="285"/>
        <v>0</v>
      </c>
      <c r="Z608" s="16">
        <f t="shared" si="285"/>
        <v>0</v>
      </c>
      <c r="AA608" s="16">
        <f t="shared" si="285"/>
        <v>0</v>
      </c>
      <c r="AB608" s="16">
        <f t="shared" si="285"/>
        <v>0</v>
      </c>
      <c r="AC608" s="16">
        <f t="shared" si="285"/>
        <v>0</v>
      </c>
      <c r="AD608" s="16">
        <f t="shared" si="285"/>
        <v>0</v>
      </c>
      <c r="AE608" s="16">
        <f t="shared" si="285"/>
        <v>0</v>
      </c>
      <c r="AF608" s="16">
        <f t="shared" si="285"/>
        <v>0</v>
      </c>
      <c r="AG608" s="16">
        <f t="shared" si="285"/>
        <v>0</v>
      </c>
      <c r="AH608" s="16">
        <f t="shared" si="285"/>
        <v>0</v>
      </c>
      <c r="AI608" s="16">
        <f t="shared" si="285"/>
        <v>0</v>
      </c>
      <c r="AJ608" s="16">
        <f t="shared" si="285"/>
        <v>0</v>
      </c>
      <c r="AK608" s="16">
        <f t="shared" si="285"/>
        <v>0</v>
      </c>
      <c r="AL608" s="16">
        <f t="shared" si="285"/>
        <v>0</v>
      </c>
      <c r="AM608" s="16">
        <f t="shared" si="285"/>
        <v>0</v>
      </c>
      <c r="AN608" s="16">
        <f t="shared" si="285"/>
        <v>0</v>
      </c>
      <c r="AO608" s="16">
        <f t="shared" si="285"/>
        <v>0</v>
      </c>
      <c r="AP608" s="16">
        <f t="shared" si="285"/>
        <v>0</v>
      </c>
      <c r="AQ608" s="16">
        <f t="shared" si="285"/>
        <v>0</v>
      </c>
      <c r="AR608" s="16">
        <f t="shared" si="285"/>
        <v>0</v>
      </c>
      <c r="AS608" s="16">
        <f t="shared" si="285"/>
        <v>0</v>
      </c>
      <c r="AT608" s="16">
        <f t="shared" si="285"/>
        <v>0</v>
      </c>
      <c r="AU608" s="16">
        <f t="shared" si="285"/>
        <v>0</v>
      </c>
      <c r="AV608" s="16">
        <f t="shared" si="285"/>
        <v>0</v>
      </c>
      <c r="AW608" s="16">
        <f t="shared" si="285"/>
        <v>0</v>
      </c>
      <c r="AX608" s="2">
        <f t="shared" si="279"/>
        <v>0</v>
      </c>
      <c r="AY608" s="2">
        <f t="shared" si="280"/>
        <v>0</v>
      </c>
      <c r="AZ608" s="2">
        <f t="shared" si="281"/>
        <v>0</v>
      </c>
    </row>
    <row r="609" spans="1:52" ht="31.5">
      <c r="A609" s="14">
        <v>1</v>
      </c>
      <c r="B609" s="9" t="s">
        <v>1230</v>
      </c>
      <c r="C609" s="9" t="s">
        <v>1231</v>
      </c>
      <c r="D609" s="12">
        <f>SUM(D610:D617)</f>
        <v>0</v>
      </c>
      <c r="E609" s="12">
        <f t="shared" ref="E609:AW609" si="286">SUM(E610:E617)</f>
        <v>0</v>
      </c>
      <c r="F609" s="12">
        <f t="shared" si="286"/>
        <v>0</v>
      </c>
      <c r="G609" s="12">
        <f t="shared" si="286"/>
        <v>0</v>
      </c>
      <c r="H609" s="12">
        <f t="shared" si="286"/>
        <v>0</v>
      </c>
      <c r="I609" s="12">
        <f t="shared" si="286"/>
        <v>0</v>
      </c>
      <c r="J609" s="12">
        <f t="shared" si="286"/>
        <v>0</v>
      </c>
      <c r="K609" s="12">
        <f t="shared" si="286"/>
        <v>0</v>
      </c>
      <c r="L609" s="12">
        <f t="shared" si="286"/>
        <v>0</v>
      </c>
      <c r="M609" s="12">
        <f t="shared" si="286"/>
        <v>0</v>
      </c>
      <c r="N609" s="12">
        <f t="shared" si="286"/>
        <v>0</v>
      </c>
      <c r="O609" s="12">
        <f t="shared" si="286"/>
        <v>0</v>
      </c>
      <c r="P609" s="12">
        <f t="shared" si="286"/>
        <v>0</v>
      </c>
      <c r="Q609" s="12">
        <f t="shared" si="286"/>
        <v>0</v>
      </c>
      <c r="R609" s="12">
        <f t="shared" si="286"/>
        <v>0</v>
      </c>
      <c r="S609" s="12">
        <f t="shared" si="286"/>
        <v>0</v>
      </c>
      <c r="T609" s="12">
        <f t="shared" si="286"/>
        <v>0</v>
      </c>
      <c r="U609" s="12">
        <f t="shared" si="286"/>
        <v>0</v>
      </c>
      <c r="V609" s="12">
        <f t="shared" si="286"/>
        <v>0</v>
      </c>
      <c r="W609" s="12">
        <f t="shared" si="286"/>
        <v>0</v>
      </c>
      <c r="X609" s="12">
        <f t="shared" si="286"/>
        <v>0</v>
      </c>
      <c r="Y609" s="12">
        <f t="shared" si="286"/>
        <v>0</v>
      </c>
      <c r="Z609" s="12">
        <f t="shared" si="286"/>
        <v>0</v>
      </c>
      <c r="AA609" s="12">
        <f t="shared" si="286"/>
        <v>0</v>
      </c>
      <c r="AB609" s="12">
        <f t="shared" si="286"/>
        <v>0</v>
      </c>
      <c r="AC609" s="12">
        <f t="shared" si="286"/>
        <v>0</v>
      </c>
      <c r="AD609" s="12">
        <f t="shared" si="286"/>
        <v>0</v>
      </c>
      <c r="AE609" s="12">
        <f t="shared" si="286"/>
        <v>0</v>
      </c>
      <c r="AF609" s="12">
        <f t="shared" si="286"/>
        <v>0</v>
      </c>
      <c r="AG609" s="12">
        <f t="shared" si="286"/>
        <v>0</v>
      </c>
      <c r="AH609" s="12">
        <f t="shared" si="286"/>
        <v>0</v>
      </c>
      <c r="AI609" s="12">
        <f t="shared" si="286"/>
        <v>0</v>
      </c>
      <c r="AJ609" s="12">
        <f t="shared" si="286"/>
        <v>0</v>
      </c>
      <c r="AK609" s="12">
        <f t="shared" si="286"/>
        <v>0</v>
      </c>
      <c r="AL609" s="12">
        <f t="shared" si="286"/>
        <v>0</v>
      </c>
      <c r="AM609" s="12">
        <f t="shared" si="286"/>
        <v>0</v>
      </c>
      <c r="AN609" s="12">
        <f t="shared" si="286"/>
        <v>0</v>
      </c>
      <c r="AO609" s="12">
        <f t="shared" si="286"/>
        <v>0</v>
      </c>
      <c r="AP609" s="12">
        <f t="shared" si="286"/>
        <v>0</v>
      </c>
      <c r="AQ609" s="12">
        <f t="shared" si="286"/>
        <v>0</v>
      </c>
      <c r="AR609" s="12">
        <f t="shared" si="286"/>
        <v>0</v>
      </c>
      <c r="AS609" s="12">
        <f t="shared" si="286"/>
        <v>0</v>
      </c>
      <c r="AT609" s="12">
        <f t="shared" si="286"/>
        <v>0</v>
      </c>
      <c r="AU609" s="12">
        <f t="shared" si="286"/>
        <v>0</v>
      </c>
      <c r="AV609" s="12">
        <f t="shared" si="286"/>
        <v>0</v>
      </c>
      <c r="AW609" s="12">
        <f t="shared" si="286"/>
        <v>0</v>
      </c>
      <c r="AX609" s="2">
        <f t="shared" si="279"/>
        <v>0</v>
      </c>
      <c r="AY609" s="2">
        <f t="shared" si="280"/>
        <v>0</v>
      </c>
      <c r="AZ609" s="2">
        <f t="shared" si="281"/>
        <v>0</v>
      </c>
    </row>
    <row r="610" spans="1:52" ht="31.5">
      <c r="A610" s="14">
        <v>1</v>
      </c>
      <c r="B610" s="10" t="s">
        <v>1232</v>
      </c>
      <c r="C610" s="10" t="s">
        <v>1233</v>
      </c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2">
        <f t="shared" ref="AT610:AT673" si="287">SUM(D610:AS610)</f>
        <v>0</v>
      </c>
      <c r="AU610" s="11"/>
      <c r="AV610" s="11"/>
      <c r="AW610" s="12">
        <f t="shared" ref="AW610:AW673" si="288">AT610+AU610+AV610</f>
        <v>0</v>
      </c>
      <c r="AX610" s="2">
        <f t="shared" si="279"/>
        <v>0</v>
      </c>
      <c r="AY610" s="2">
        <f t="shared" si="280"/>
        <v>0</v>
      </c>
      <c r="AZ610" s="2">
        <f t="shared" si="281"/>
        <v>0</v>
      </c>
    </row>
    <row r="611" spans="1:52" ht="31.5">
      <c r="A611" s="14">
        <v>1</v>
      </c>
      <c r="B611" s="10" t="s">
        <v>1234</v>
      </c>
      <c r="C611" s="10" t="s">
        <v>1235</v>
      </c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2">
        <f t="shared" si="287"/>
        <v>0</v>
      </c>
      <c r="AU611" s="11"/>
      <c r="AV611" s="11"/>
      <c r="AW611" s="12">
        <f t="shared" si="288"/>
        <v>0</v>
      </c>
      <c r="AX611" s="2">
        <f t="shared" si="279"/>
        <v>0</v>
      </c>
      <c r="AY611" s="2">
        <f t="shared" si="280"/>
        <v>0</v>
      </c>
      <c r="AZ611" s="2">
        <f t="shared" si="281"/>
        <v>0</v>
      </c>
    </row>
    <row r="612" spans="1:52" ht="31.5">
      <c r="A612" s="14">
        <v>1</v>
      </c>
      <c r="B612" s="10" t="s">
        <v>1236</v>
      </c>
      <c r="C612" s="10" t="s">
        <v>1237</v>
      </c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2">
        <f t="shared" si="287"/>
        <v>0</v>
      </c>
      <c r="AU612" s="11"/>
      <c r="AV612" s="11"/>
      <c r="AW612" s="12">
        <f t="shared" si="288"/>
        <v>0</v>
      </c>
      <c r="AX612" s="2">
        <f t="shared" si="279"/>
        <v>0</v>
      </c>
      <c r="AY612" s="2">
        <f t="shared" si="280"/>
        <v>0</v>
      </c>
      <c r="AZ612" s="2">
        <f t="shared" si="281"/>
        <v>0</v>
      </c>
    </row>
    <row r="613" spans="1:52" ht="31.5">
      <c r="A613" s="14">
        <v>1</v>
      </c>
      <c r="B613" s="10" t="s">
        <v>1238</v>
      </c>
      <c r="C613" s="10" t="s">
        <v>1239</v>
      </c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2">
        <f t="shared" si="287"/>
        <v>0</v>
      </c>
      <c r="AU613" s="11"/>
      <c r="AV613" s="11"/>
      <c r="AW613" s="12">
        <f t="shared" si="288"/>
        <v>0</v>
      </c>
      <c r="AX613" s="2">
        <f t="shared" si="279"/>
        <v>0</v>
      </c>
      <c r="AY613" s="2">
        <f t="shared" si="280"/>
        <v>0</v>
      </c>
      <c r="AZ613" s="2">
        <f t="shared" si="281"/>
        <v>0</v>
      </c>
    </row>
    <row r="614" spans="1:52" ht="31.5">
      <c r="A614" s="14">
        <v>1</v>
      </c>
      <c r="B614" s="10" t="s">
        <v>1240</v>
      </c>
      <c r="C614" s="10" t="s">
        <v>1241</v>
      </c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2">
        <f t="shared" si="287"/>
        <v>0</v>
      </c>
      <c r="AU614" s="11"/>
      <c r="AV614" s="11"/>
      <c r="AW614" s="12">
        <f t="shared" si="288"/>
        <v>0</v>
      </c>
      <c r="AX614" s="2">
        <f t="shared" si="279"/>
        <v>0</v>
      </c>
      <c r="AY614" s="2">
        <f t="shared" si="280"/>
        <v>0</v>
      </c>
      <c r="AZ614" s="2">
        <f t="shared" si="281"/>
        <v>0</v>
      </c>
    </row>
    <row r="615" spans="1:52" ht="31.5">
      <c r="A615" s="14">
        <v>1</v>
      </c>
      <c r="B615" s="10" t="s">
        <v>1242</v>
      </c>
      <c r="C615" s="10" t="s">
        <v>1243</v>
      </c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2">
        <f t="shared" si="287"/>
        <v>0</v>
      </c>
      <c r="AU615" s="11"/>
      <c r="AV615" s="11"/>
      <c r="AW615" s="12">
        <f t="shared" si="288"/>
        <v>0</v>
      </c>
      <c r="AX615" s="2">
        <f t="shared" si="279"/>
        <v>0</v>
      </c>
      <c r="AY615" s="2">
        <f t="shared" si="280"/>
        <v>0</v>
      </c>
      <c r="AZ615" s="2">
        <f t="shared" si="281"/>
        <v>0</v>
      </c>
    </row>
    <row r="616" spans="1:52" ht="31.5">
      <c r="A616" s="14">
        <v>1</v>
      </c>
      <c r="B616" s="10" t="s">
        <v>1244</v>
      </c>
      <c r="C616" s="10" t="s">
        <v>1245</v>
      </c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2">
        <f t="shared" si="287"/>
        <v>0</v>
      </c>
      <c r="AU616" s="11"/>
      <c r="AV616" s="11"/>
      <c r="AW616" s="12">
        <f t="shared" si="288"/>
        <v>0</v>
      </c>
      <c r="AX616" s="2">
        <f t="shared" si="279"/>
        <v>0</v>
      </c>
      <c r="AY616" s="2">
        <f t="shared" si="280"/>
        <v>0</v>
      </c>
      <c r="AZ616" s="2">
        <f t="shared" si="281"/>
        <v>0</v>
      </c>
    </row>
    <row r="617" spans="1:52" ht="31.5">
      <c r="A617" s="14">
        <v>1</v>
      </c>
      <c r="B617" s="10" t="s">
        <v>1246</v>
      </c>
      <c r="C617" s="10" t="s">
        <v>1247</v>
      </c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2">
        <f t="shared" si="287"/>
        <v>0</v>
      </c>
      <c r="AU617" s="11"/>
      <c r="AV617" s="11"/>
      <c r="AW617" s="12">
        <f t="shared" si="288"/>
        <v>0</v>
      </c>
      <c r="AX617" s="2">
        <f t="shared" si="279"/>
        <v>0</v>
      </c>
      <c r="AY617" s="2">
        <f t="shared" si="280"/>
        <v>0</v>
      </c>
      <c r="AZ617" s="2">
        <f t="shared" si="281"/>
        <v>0</v>
      </c>
    </row>
    <row r="618" spans="1:52" ht="15.75">
      <c r="A618" s="14">
        <v>1</v>
      </c>
      <c r="B618" s="9" t="s">
        <v>1248</v>
      </c>
      <c r="C618" s="10" t="s">
        <v>1249</v>
      </c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2">
        <f t="shared" si="287"/>
        <v>0</v>
      </c>
      <c r="AU618" s="11"/>
      <c r="AV618" s="11"/>
      <c r="AW618" s="12">
        <f t="shared" si="288"/>
        <v>0</v>
      </c>
      <c r="AX618" s="2">
        <f t="shared" si="279"/>
        <v>0</v>
      </c>
      <c r="AY618" s="2">
        <f t="shared" si="280"/>
        <v>0</v>
      </c>
      <c r="AZ618" s="2">
        <f t="shared" si="281"/>
        <v>0</v>
      </c>
    </row>
    <row r="619" spans="1:52" ht="15.75">
      <c r="A619" s="14">
        <v>1</v>
      </c>
      <c r="B619" s="9" t="s">
        <v>1250</v>
      </c>
      <c r="C619" s="10" t="s">
        <v>1251</v>
      </c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2">
        <f t="shared" si="287"/>
        <v>0</v>
      </c>
      <c r="AU619" s="11"/>
      <c r="AV619" s="11"/>
      <c r="AW619" s="12">
        <f t="shared" si="288"/>
        <v>0</v>
      </c>
      <c r="AX619" s="2">
        <f t="shared" si="279"/>
        <v>0</v>
      </c>
      <c r="AY619" s="2">
        <f t="shared" si="280"/>
        <v>0</v>
      </c>
      <c r="AZ619" s="2">
        <f t="shared" si="281"/>
        <v>0</v>
      </c>
    </row>
    <row r="620" spans="1:52" ht="15.75">
      <c r="A620" s="14">
        <v>1</v>
      </c>
      <c r="B620" s="9" t="s">
        <v>1252</v>
      </c>
      <c r="C620" s="9" t="s">
        <v>1253</v>
      </c>
      <c r="D620" s="12">
        <f>SUM(D621:D628)</f>
        <v>0</v>
      </c>
      <c r="E620" s="12">
        <f t="shared" ref="E620:AW620" si="289">SUM(E621:E628)</f>
        <v>0</v>
      </c>
      <c r="F620" s="12">
        <f t="shared" si="289"/>
        <v>0</v>
      </c>
      <c r="G620" s="12">
        <f t="shared" si="289"/>
        <v>0</v>
      </c>
      <c r="H620" s="12">
        <f t="shared" si="289"/>
        <v>0</v>
      </c>
      <c r="I620" s="12">
        <f t="shared" si="289"/>
        <v>0</v>
      </c>
      <c r="J620" s="12">
        <f t="shared" si="289"/>
        <v>0</v>
      </c>
      <c r="K620" s="12">
        <f t="shared" si="289"/>
        <v>0</v>
      </c>
      <c r="L620" s="12">
        <f t="shared" si="289"/>
        <v>0</v>
      </c>
      <c r="M620" s="12">
        <f t="shared" si="289"/>
        <v>0</v>
      </c>
      <c r="N620" s="12">
        <f t="shared" si="289"/>
        <v>0</v>
      </c>
      <c r="O620" s="12">
        <f t="shared" si="289"/>
        <v>0</v>
      </c>
      <c r="P620" s="12">
        <f t="shared" si="289"/>
        <v>0</v>
      </c>
      <c r="Q620" s="12">
        <f t="shared" si="289"/>
        <v>0</v>
      </c>
      <c r="R620" s="12">
        <f t="shared" si="289"/>
        <v>0</v>
      </c>
      <c r="S620" s="12">
        <f t="shared" si="289"/>
        <v>0</v>
      </c>
      <c r="T620" s="12">
        <f t="shared" si="289"/>
        <v>0</v>
      </c>
      <c r="U620" s="12">
        <f t="shared" si="289"/>
        <v>0</v>
      </c>
      <c r="V620" s="12">
        <f t="shared" si="289"/>
        <v>0</v>
      </c>
      <c r="W620" s="12">
        <f t="shared" si="289"/>
        <v>0</v>
      </c>
      <c r="X620" s="12">
        <f t="shared" si="289"/>
        <v>0</v>
      </c>
      <c r="Y620" s="12">
        <f t="shared" si="289"/>
        <v>0</v>
      </c>
      <c r="Z620" s="12">
        <f t="shared" si="289"/>
        <v>0</v>
      </c>
      <c r="AA620" s="12">
        <f t="shared" si="289"/>
        <v>0</v>
      </c>
      <c r="AB620" s="12">
        <f t="shared" si="289"/>
        <v>0</v>
      </c>
      <c r="AC620" s="12">
        <f t="shared" si="289"/>
        <v>0</v>
      </c>
      <c r="AD620" s="12">
        <f t="shared" si="289"/>
        <v>0</v>
      </c>
      <c r="AE620" s="12">
        <f t="shared" si="289"/>
        <v>0</v>
      </c>
      <c r="AF620" s="12">
        <f t="shared" si="289"/>
        <v>0</v>
      </c>
      <c r="AG620" s="12">
        <f t="shared" si="289"/>
        <v>0</v>
      </c>
      <c r="AH620" s="12">
        <f t="shared" si="289"/>
        <v>0</v>
      </c>
      <c r="AI620" s="12">
        <f t="shared" si="289"/>
        <v>0</v>
      </c>
      <c r="AJ620" s="12">
        <f t="shared" si="289"/>
        <v>0</v>
      </c>
      <c r="AK620" s="12">
        <f t="shared" si="289"/>
        <v>0</v>
      </c>
      <c r="AL620" s="12">
        <f t="shared" si="289"/>
        <v>0</v>
      </c>
      <c r="AM620" s="12">
        <f t="shared" si="289"/>
        <v>0</v>
      </c>
      <c r="AN620" s="12">
        <f t="shared" si="289"/>
        <v>0</v>
      </c>
      <c r="AO620" s="12">
        <f t="shared" si="289"/>
        <v>0</v>
      </c>
      <c r="AP620" s="12">
        <f t="shared" si="289"/>
        <v>0</v>
      </c>
      <c r="AQ620" s="12">
        <f t="shared" si="289"/>
        <v>0</v>
      </c>
      <c r="AR620" s="12">
        <f t="shared" si="289"/>
        <v>0</v>
      </c>
      <c r="AS620" s="12">
        <f t="shared" si="289"/>
        <v>0</v>
      </c>
      <c r="AT620" s="12">
        <f t="shared" si="289"/>
        <v>0</v>
      </c>
      <c r="AU620" s="12">
        <f t="shared" si="289"/>
        <v>0</v>
      </c>
      <c r="AV620" s="12">
        <f t="shared" si="289"/>
        <v>0</v>
      </c>
      <c r="AW620" s="12">
        <f t="shared" si="289"/>
        <v>0</v>
      </c>
      <c r="AX620" s="2">
        <f t="shared" si="279"/>
        <v>0</v>
      </c>
      <c r="AY620" s="2">
        <f t="shared" si="280"/>
        <v>0</v>
      </c>
      <c r="AZ620" s="2">
        <f t="shared" si="281"/>
        <v>0</v>
      </c>
    </row>
    <row r="621" spans="1:52" ht="31.5">
      <c r="A621" s="14">
        <v>1</v>
      </c>
      <c r="B621" s="10" t="s">
        <v>1254</v>
      </c>
      <c r="C621" s="10" t="s">
        <v>1255</v>
      </c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2">
        <f t="shared" si="287"/>
        <v>0</v>
      </c>
      <c r="AU621" s="11"/>
      <c r="AV621" s="11"/>
      <c r="AW621" s="12">
        <f t="shared" si="288"/>
        <v>0</v>
      </c>
      <c r="AX621" s="2">
        <f t="shared" si="279"/>
        <v>0</v>
      </c>
      <c r="AY621" s="2">
        <f t="shared" si="280"/>
        <v>0</v>
      </c>
      <c r="AZ621" s="2">
        <f t="shared" si="281"/>
        <v>0</v>
      </c>
    </row>
    <row r="622" spans="1:52" ht="31.5">
      <c r="A622" s="14">
        <v>1</v>
      </c>
      <c r="B622" s="10" t="s">
        <v>1256</v>
      </c>
      <c r="C622" s="10" t="s">
        <v>1257</v>
      </c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2">
        <f t="shared" si="287"/>
        <v>0</v>
      </c>
      <c r="AU622" s="11"/>
      <c r="AV622" s="11"/>
      <c r="AW622" s="12">
        <f t="shared" si="288"/>
        <v>0</v>
      </c>
      <c r="AX622" s="2">
        <f t="shared" si="279"/>
        <v>0</v>
      </c>
      <c r="AY622" s="2">
        <f t="shared" si="280"/>
        <v>0</v>
      </c>
      <c r="AZ622" s="2">
        <f t="shared" si="281"/>
        <v>0</v>
      </c>
    </row>
    <row r="623" spans="1:52" ht="31.5">
      <c r="A623" s="14">
        <v>1</v>
      </c>
      <c r="B623" s="10" t="s">
        <v>1258</v>
      </c>
      <c r="C623" s="10" t="s">
        <v>1259</v>
      </c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2">
        <f t="shared" si="287"/>
        <v>0</v>
      </c>
      <c r="AU623" s="11"/>
      <c r="AV623" s="11"/>
      <c r="AW623" s="12">
        <f t="shared" si="288"/>
        <v>0</v>
      </c>
      <c r="AX623" s="2">
        <f t="shared" si="279"/>
        <v>0</v>
      </c>
      <c r="AY623" s="2">
        <f t="shared" si="280"/>
        <v>0</v>
      </c>
      <c r="AZ623" s="2">
        <f t="shared" si="281"/>
        <v>0</v>
      </c>
    </row>
    <row r="624" spans="1:52" ht="31.5">
      <c r="A624" s="14">
        <v>1</v>
      </c>
      <c r="B624" s="10" t="s">
        <v>1260</v>
      </c>
      <c r="C624" s="10" t="s">
        <v>1261</v>
      </c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2">
        <f t="shared" si="287"/>
        <v>0</v>
      </c>
      <c r="AU624" s="11"/>
      <c r="AV624" s="11"/>
      <c r="AW624" s="12">
        <f t="shared" si="288"/>
        <v>0</v>
      </c>
      <c r="AX624" s="2">
        <f t="shared" si="279"/>
        <v>0</v>
      </c>
      <c r="AY624" s="2">
        <f t="shared" si="280"/>
        <v>0</v>
      </c>
      <c r="AZ624" s="2">
        <f t="shared" si="281"/>
        <v>0</v>
      </c>
    </row>
    <row r="625" spans="1:52" ht="31.5">
      <c r="A625" s="14">
        <v>1</v>
      </c>
      <c r="B625" s="10" t="s">
        <v>1262</v>
      </c>
      <c r="C625" s="10" t="s">
        <v>1263</v>
      </c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2">
        <f t="shared" si="287"/>
        <v>0</v>
      </c>
      <c r="AU625" s="11"/>
      <c r="AV625" s="11"/>
      <c r="AW625" s="12">
        <f t="shared" si="288"/>
        <v>0</v>
      </c>
      <c r="AX625" s="2">
        <f t="shared" si="279"/>
        <v>0</v>
      </c>
      <c r="AY625" s="2">
        <f t="shared" si="280"/>
        <v>0</v>
      </c>
      <c r="AZ625" s="2">
        <f t="shared" si="281"/>
        <v>0</v>
      </c>
    </row>
    <row r="626" spans="1:52" ht="15.75">
      <c r="A626" s="14">
        <v>1</v>
      </c>
      <c r="B626" s="10" t="s">
        <v>1264</v>
      </c>
      <c r="C626" s="10" t="s">
        <v>1265</v>
      </c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2">
        <f t="shared" si="287"/>
        <v>0</v>
      </c>
      <c r="AU626" s="11"/>
      <c r="AV626" s="11"/>
      <c r="AW626" s="12">
        <f t="shared" si="288"/>
        <v>0</v>
      </c>
      <c r="AX626" s="2">
        <f t="shared" si="279"/>
        <v>0</v>
      </c>
      <c r="AY626" s="2">
        <f t="shared" si="280"/>
        <v>0</v>
      </c>
      <c r="AZ626" s="2">
        <f t="shared" si="281"/>
        <v>0</v>
      </c>
    </row>
    <row r="627" spans="1:52" ht="31.5">
      <c r="A627" s="14">
        <v>1</v>
      </c>
      <c r="B627" s="10" t="s">
        <v>1266</v>
      </c>
      <c r="C627" s="10" t="s">
        <v>1267</v>
      </c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2">
        <f t="shared" si="287"/>
        <v>0</v>
      </c>
      <c r="AU627" s="11"/>
      <c r="AV627" s="11"/>
      <c r="AW627" s="12">
        <f t="shared" si="288"/>
        <v>0</v>
      </c>
      <c r="AX627" s="2">
        <f t="shared" si="279"/>
        <v>0</v>
      </c>
      <c r="AY627" s="2">
        <f t="shared" si="280"/>
        <v>0</v>
      </c>
      <c r="AZ627" s="2">
        <f t="shared" si="281"/>
        <v>0</v>
      </c>
    </row>
    <row r="628" spans="1:52" ht="31.5">
      <c r="A628" s="14">
        <v>1</v>
      </c>
      <c r="B628" s="10" t="s">
        <v>1268</v>
      </c>
      <c r="C628" s="10" t="s">
        <v>1269</v>
      </c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2">
        <f t="shared" si="287"/>
        <v>0</v>
      </c>
      <c r="AU628" s="11"/>
      <c r="AV628" s="11"/>
      <c r="AW628" s="12">
        <f t="shared" si="288"/>
        <v>0</v>
      </c>
      <c r="AX628" s="2">
        <f t="shared" si="279"/>
        <v>0</v>
      </c>
      <c r="AY628" s="2">
        <f t="shared" si="280"/>
        <v>0</v>
      </c>
      <c r="AZ628" s="2">
        <f t="shared" si="281"/>
        <v>0</v>
      </c>
    </row>
    <row r="629" spans="1:52" ht="15.75">
      <c r="A629" s="14">
        <v>1</v>
      </c>
      <c r="B629" s="9" t="s">
        <v>1270</v>
      </c>
      <c r="C629" s="10" t="s">
        <v>1271</v>
      </c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2">
        <f t="shared" si="287"/>
        <v>0</v>
      </c>
      <c r="AU629" s="11"/>
      <c r="AV629" s="11"/>
      <c r="AW629" s="12">
        <f t="shared" si="288"/>
        <v>0</v>
      </c>
      <c r="AX629" s="2">
        <f t="shared" si="279"/>
        <v>0</v>
      </c>
      <c r="AY629" s="2">
        <f t="shared" si="280"/>
        <v>0</v>
      </c>
      <c r="AZ629" s="2">
        <f t="shared" si="281"/>
        <v>0</v>
      </c>
    </row>
    <row r="630" spans="1:52" ht="15.75">
      <c r="A630" s="14">
        <v>1</v>
      </c>
      <c r="B630" s="9" t="s">
        <v>1272</v>
      </c>
      <c r="C630" s="9" t="s">
        <v>1273</v>
      </c>
      <c r="D630" s="12">
        <f>SUM(D631:D634)</f>
        <v>0</v>
      </c>
      <c r="E630" s="12">
        <f t="shared" ref="E630:AW630" si="290">SUM(E631:E634)</f>
        <v>0</v>
      </c>
      <c r="F630" s="12">
        <f t="shared" si="290"/>
        <v>0</v>
      </c>
      <c r="G630" s="12">
        <f t="shared" si="290"/>
        <v>0</v>
      </c>
      <c r="H630" s="12">
        <f t="shared" si="290"/>
        <v>0</v>
      </c>
      <c r="I630" s="12">
        <f t="shared" si="290"/>
        <v>0</v>
      </c>
      <c r="J630" s="12">
        <f t="shared" si="290"/>
        <v>0</v>
      </c>
      <c r="K630" s="12">
        <f t="shared" si="290"/>
        <v>0</v>
      </c>
      <c r="L630" s="12">
        <f t="shared" si="290"/>
        <v>0</v>
      </c>
      <c r="M630" s="12">
        <f t="shared" si="290"/>
        <v>0</v>
      </c>
      <c r="N630" s="12">
        <f t="shared" si="290"/>
        <v>0</v>
      </c>
      <c r="O630" s="12">
        <f t="shared" si="290"/>
        <v>0</v>
      </c>
      <c r="P630" s="12">
        <f t="shared" si="290"/>
        <v>0</v>
      </c>
      <c r="Q630" s="12">
        <f t="shared" si="290"/>
        <v>0</v>
      </c>
      <c r="R630" s="12">
        <f t="shared" si="290"/>
        <v>0</v>
      </c>
      <c r="S630" s="12">
        <f t="shared" si="290"/>
        <v>0</v>
      </c>
      <c r="T630" s="12">
        <f t="shared" si="290"/>
        <v>0</v>
      </c>
      <c r="U630" s="12">
        <f t="shared" si="290"/>
        <v>0</v>
      </c>
      <c r="V630" s="12">
        <f t="shared" si="290"/>
        <v>0</v>
      </c>
      <c r="W630" s="12">
        <f t="shared" si="290"/>
        <v>0</v>
      </c>
      <c r="X630" s="12">
        <f t="shared" si="290"/>
        <v>0</v>
      </c>
      <c r="Y630" s="12">
        <f t="shared" si="290"/>
        <v>0</v>
      </c>
      <c r="Z630" s="12">
        <f t="shared" si="290"/>
        <v>0</v>
      </c>
      <c r="AA630" s="12">
        <f t="shared" si="290"/>
        <v>0</v>
      </c>
      <c r="AB630" s="12">
        <f t="shared" si="290"/>
        <v>0</v>
      </c>
      <c r="AC630" s="12">
        <f t="shared" si="290"/>
        <v>0</v>
      </c>
      <c r="AD630" s="12">
        <f t="shared" si="290"/>
        <v>0</v>
      </c>
      <c r="AE630" s="12">
        <f t="shared" si="290"/>
        <v>0</v>
      </c>
      <c r="AF630" s="12">
        <f t="shared" si="290"/>
        <v>0</v>
      </c>
      <c r="AG630" s="12">
        <f t="shared" si="290"/>
        <v>0</v>
      </c>
      <c r="AH630" s="12">
        <f t="shared" si="290"/>
        <v>0</v>
      </c>
      <c r="AI630" s="12">
        <f t="shared" si="290"/>
        <v>0</v>
      </c>
      <c r="AJ630" s="12">
        <f t="shared" si="290"/>
        <v>0</v>
      </c>
      <c r="AK630" s="12">
        <f t="shared" si="290"/>
        <v>0</v>
      </c>
      <c r="AL630" s="12">
        <f t="shared" si="290"/>
        <v>0</v>
      </c>
      <c r="AM630" s="12">
        <f t="shared" si="290"/>
        <v>0</v>
      </c>
      <c r="AN630" s="12">
        <f t="shared" si="290"/>
        <v>0</v>
      </c>
      <c r="AO630" s="12">
        <f t="shared" si="290"/>
        <v>0</v>
      </c>
      <c r="AP630" s="12">
        <f t="shared" si="290"/>
        <v>0</v>
      </c>
      <c r="AQ630" s="12">
        <f t="shared" si="290"/>
        <v>0</v>
      </c>
      <c r="AR630" s="12">
        <f t="shared" si="290"/>
        <v>0</v>
      </c>
      <c r="AS630" s="12">
        <f t="shared" si="290"/>
        <v>0</v>
      </c>
      <c r="AT630" s="12">
        <f t="shared" si="290"/>
        <v>0</v>
      </c>
      <c r="AU630" s="12">
        <f t="shared" si="290"/>
        <v>0</v>
      </c>
      <c r="AV630" s="12">
        <f t="shared" si="290"/>
        <v>0</v>
      </c>
      <c r="AW630" s="12">
        <f t="shared" si="290"/>
        <v>0</v>
      </c>
      <c r="AX630" s="2">
        <f t="shared" si="279"/>
        <v>0</v>
      </c>
      <c r="AY630" s="2">
        <f t="shared" si="280"/>
        <v>0</v>
      </c>
      <c r="AZ630" s="2">
        <f t="shared" si="281"/>
        <v>0</v>
      </c>
    </row>
    <row r="631" spans="1:52" ht="15.75">
      <c r="A631" s="14">
        <v>1</v>
      </c>
      <c r="B631" s="10" t="s">
        <v>1274</v>
      </c>
      <c r="C631" s="10" t="s">
        <v>1275</v>
      </c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2">
        <f t="shared" si="287"/>
        <v>0</v>
      </c>
      <c r="AU631" s="11"/>
      <c r="AV631" s="11"/>
      <c r="AW631" s="12">
        <f t="shared" si="288"/>
        <v>0</v>
      </c>
      <c r="AX631" s="2">
        <f t="shared" si="279"/>
        <v>0</v>
      </c>
      <c r="AY631" s="2">
        <f t="shared" si="280"/>
        <v>0</v>
      </c>
      <c r="AZ631" s="2">
        <f t="shared" si="281"/>
        <v>0</v>
      </c>
    </row>
    <row r="632" spans="1:52" ht="15.75">
      <c r="A632" s="14">
        <v>1</v>
      </c>
      <c r="B632" s="10" t="s">
        <v>1276</v>
      </c>
      <c r="C632" s="10" t="s">
        <v>1277</v>
      </c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2">
        <f t="shared" si="287"/>
        <v>0</v>
      </c>
      <c r="AU632" s="11"/>
      <c r="AV632" s="11"/>
      <c r="AW632" s="12">
        <f t="shared" si="288"/>
        <v>0</v>
      </c>
      <c r="AX632" s="2">
        <f t="shared" si="279"/>
        <v>0</v>
      </c>
      <c r="AY632" s="2">
        <f t="shared" si="280"/>
        <v>0</v>
      </c>
      <c r="AZ632" s="2">
        <f t="shared" si="281"/>
        <v>0</v>
      </c>
    </row>
    <row r="633" spans="1:52" ht="15.75">
      <c r="A633" s="14">
        <v>1</v>
      </c>
      <c r="B633" s="10" t="s">
        <v>1278</v>
      </c>
      <c r="C633" s="10" t="s">
        <v>1279</v>
      </c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2">
        <f t="shared" si="287"/>
        <v>0</v>
      </c>
      <c r="AU633" s="11"/>
      <c r="AV633" s="11"/>
      <c r="AW633" s="12">
        <f t="shared" si="288"/>
        <v>0</v>
      </c>
      <c r="AX633" s="2">
        <f t="shared" si="279"/>
        <v>0</v>
      </c>
      <c r="AY633" s="2">
        <f t="shared" si="280"/>
        <v>0</v>
      </c>
      <c r="AZ633" s="2">
        <f t="shared" si="281"/>
        <v>0</v>
      </c>
    </row>
    <row r="634" spans="1:52" ht="15.75">
      <c r="A634" s="14">
        <v>1</v>
      </c>
      <c r="B634" s="10" t="s">
        <v>1280</v>
      </c>
      <c r="C634" s="10" t="s">
        <v>1281</v>
      </c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2">
        <f t="shared" si="287"/>
        <v>0</v>
      </c>
      <c r="AU634" s="11"/>
      <c r="AV634" s="11"/>
      <c r="AW634" s="12">
        <f t="shared" si="288"/>
        <v>0</v>
      </c>
      <c r="AX634" s="2">
        <f t="shared" si="279"/>
        <v>0</v>
      </c>
      <c r="AY634" s="2">
        <f t="shared" si="280"/>
        <v>0</v>
      </c>
      <c r="AZ634" s="2">
        <f t="shared" si="281"/>
        <v>0</v>
      </c>
    </row>
    <row r="635" spans="1:52" ht="31.5">
      <c r="A635" s="14">
        <v>1</v>
      </c>
      <c r="B635" s="9" t="s">
        <v>1282</v>
      </c>
      <c r="C635" s="9" t="s">
        <v>1283</v>
      </c>
      <c r="D635" s="12">
        <f>SUM(D636:D638)</f>
        <v>0</v>
      </c>
      <c r="E635" s="12">
        <f t="shared" ref="E635:AW635" si="291">SUM(E636:E638)</f>
        <v>0</v>
      </c>
      <c r="F635" s="12">
        <f t="shared" si="291"/>
        <v>0</v>
      </c>
      <c r="G635" s="12">
        <f t="shared" si="291"/>
        <v>0</v>
      </c>
      <c r="H635" s="12">
        <f t="shared" si="291"/>
        <v>0</v>
      </c>
      <c r="I635" s="12">
        <f t="shared" si="291"/>
        <v>0</v>
      </c>
      <c r="J635" s="12">
        <f t="shared" si="291"/>
        <v>0</v>
      </c>
      <c r="K635" s="12">
        <f t="shared" si="291"/>
        <v>0</v>
      </c>
      <c r="L635" s="12">
        <f t="shared" si="291"/>
        <v>0</v>
      </c>
      <c r="M635" s="12">
        <f t="shared" si="291"/>
        <v>0</v>
      </c>
      <c r="N635" s="12">
        <f t="shared" si="291"/>
        <v>0</v>
      </c>
      <c r="O635" s="12">
        <f t="shared" si="291"/>
        <v>0</v>
      </c>
      <c r="P635" s="12">
        <f t="shared" si="291"/>
        <v>0</v>
      </c>
      <c r="Q635" s="12">
        <f t="shared" si="291"/>
        <v>0</v>
      </c>
      <c r="R635" s="12">
        <f t="shared" si="291"/>
        <v>0</v>
      </c>
      <c r="S635" s="12">
        <f t="shared" si="291"/>
        <v>0</v>
      </c>
      <c r="T635" s="12">
        <f t="shared" si="291"/>
        <v>0</v>
      </c>
      <c r="U635" s="12">
        <f t="shared" si="291"/>
        <v>0</v>
      </c>
      <c r="V635" s="12">
        <f t="shared" si="291"/>
        <v>0</v>
      </c>
      <c r="W635" s="12">
        <f t="shared" si="291"/>
        <v>0</v>
      </c>
      <c r="X635" s="12">
        <f t="shared" si="291"/>
        <v>0</v>
      </c>
      <c r="Y635" s="12">
        <f t="shared" si="291"/>
        <v>0</v>
      </c>
      <c r="Z635" s="12">
        <f t="shared" si="291"/>
        <v>0</v>
      </c>
      <c r="AA635" s="12">
        <f t="shared" si="291"/>
        <v>0</v>
      </c>
      <c r="AB635" s="12">
        <f t="shared" si="291"/>
        <v>0</v>
      </c>
      <c r="AC635" s="12">
        <f t="shared" si="291"/>
        <v>0</v>
      </c>
      <c r="AD635" s="12">
        <f t="shared" si="291"/>
        <v>0</v>
      </c>
      <c r="AE635" s="12">
        <f t="shared" si="291"/>
        <v>0</v>
      </c>
      <c r="AF635" s="12">
        <f t="shared" si="291"/>
        <v>0</v>
      </c>
      <c r="AG635" s="12">
        <f t="shared" si="291"/>
        <v>0</v>
      </c>
      <c r="AH635" s="12">
        <f t="shared" si="291"/>
        <v>0</v>
      </c>
      <c r="AI635" s="12">
        <f t="shared" si="291"/>
        <v>0</v>
      </c>
      <c r="AJ635" s="12">
        <f t="shared" si="291"/>
        <v>0</v>
      </c>
      <c r="AK635" s="12">
        <f t="shared" si="291"/>
        <v>0</v>
      </c>
      <c r="AL635" s="12">
        <f t="shared" si="291"/>
        <v>0</v>
      </c>
      <c r="AM635" s="12">
        <f t="shared" si="291"/>
        <v>0</v>
      </c>
      <c r="AN635" s="12">
        <f t="shared" si="291"/>
        <v>0</v>
      </c>
      <c r="AO635" s="12">
        <f t="shared" si="291"/>
        <v>0</v>
      </c>
      <c r="AP635" s="12">
        <f t="shared" si="291"/>
        <v>0</v>
      </c>
      <c r="AQ635" s="12">
        <f t="shared" si="291"/>
        <v>0</v>
      </c>
      <c r="AR635" s="12">
        <f t="shared" si="291"/>
        <v>0</v>
      </c>
      <c r="AS635" s="12">
        <f t="shared" si="291"/>
        <v>0</v>
      </c>
      <c r="AT635" s="12">
        <f t="shared" si="291"/>
        <v>0</v>
      </c>
      <c r="AU635" s="12">
        <f t="shared" si="291"/>
        <v>0</v>
      </c>
      <c r="AV635" s="12">
        <f t="shared" si="291"/>
        <v>0</v>
      </c>
      <c r="AW635" s="12">
        <f t="shared" si="291"/>
        <v>0</v>
      </c>
      <c r="AX635" s="2">
        <f t="shared" si="279"/>
        <v>0</v>
      </c>
      <c r="AY635" s="2">
        <f t="shared" si="280"/>
        <v>0</v>
      </c>
      <c r="AZ635" s="2">
        <f t="shared" si="281"/>
        <v>0</v>
      </c>
    </row>
    <row r="636" spans="1:52" ht="31.5">
      <c r="A636" s="14">
        <v>1</v>
      </c>
      <c r="B636" s="10" t="s">
        <v>1284</v>
      </c>
      <c r="C636" s="10" t="s">
        <v>1285</v>
      </c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2">
        <f t="shared" si="287"/>
        <v>0</v>
      </c>
      <c r="AU636" s="11"/>
      <c r="AV636" s="11"/>
      <c r="AW636" s="12">
        <f t="shared" si="288"/>
        <v>0</v>
      </c>
      <c r="AX636" s="2">
        <f t="shared" si="279"/>
        <v>0</v>
      </c>
      <c r="AY636" s="2">
        <f t="shared" si="280"/>
        <v>0</v>
      </c>
      <c r="AZ636" s="2">
        <f t="shared" si="281"/>
        <v>0</v>
      </c>
    </row>
    <row r="637" spans="1:52" ht="31.5">
      <c r="A637" s="14">
        <v>1</v>
      </c>
      <c r="B637" s="10" t="s">
        <v>1286</v>
      </c>
      <c r="C637" s="10" t="s">
        <v>1287</v>
      </c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2">
        <f t="shared" si="287"/>
        <v>0</v>
      </c>
      <c r="AU637" s="11"/>
      <c r="AV637" s="11"/>
      <c r="AW637" s="12">
        <f t="shared" si="288"/>
        <v>0</v>
      </c>
      <c r="AX637" s="2">
        <f t="shared" si="279"/>
        <v>0</v>
      </c>
      <c r="AY637" s="2">
        <f t="shared" si="280"/>
        <v>0</v>
      </c>
      <c r="AZ637" s="2">
        <f t="shared" si="281"/>
        <v>0</v>
      </c>
    </row>
    <row r="638" spans="1:52" ht="31.5">
      <c r="A638" s="14">
        <v>1</v>
      </c>
      <c r="B638" s="10" t="s">
        <v>1288</v>
      </c>
      <c r="C638" s="10" t="s">
        <v>1289</v>
      </c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2">
        <f t="shared" si="287"/>
        <v>0</v>
      </c>
      <c r="AU638" s="11"/>
      <c r="AV638" s="11"/>
      <c r="AW638" s="12">
        <f t="shared" si="288"/>
        <v>0</v>
      </c>
      <c r="AX638" s="2">
        <f t="shared" si="279"/>
        <v>0</v>
      </c>
      <c r="AY638" s="2">
        <f t="shared" si="280"/>
        <v>0</v>
      </c>
      <c r="AZ638" s="2">
        <f t="shared" si="281"/>
        <v>0</v>
      </c>
    </row>
    <row r="639" spans="1:52" ht="15.75">
      <c r="A639" s="14">
        <v>1</v>
      </c>
      <c r="B639" s="9" t="s">
        <v>1290</v>
      </c>
      <c r="C639" s="9" t="s">
        <v>1291</v>
      </c>
      <c r="D639" s="12">
        <f>SUM(D640:D646)</f>
        <v>0</v>
      </c>
      <c r="E639" s="12">
        <f t="shared" ref="E639:AW639" si="292">SUM(E640:E646)</f>
        <v>0</v>
      </c>
      <c r="F639" s="12">
        <f t="shared" si="292"/>
        <v>0</v>
      </c>
      <c r="G639" s="12">
        <f t="shared" si="292"/>
        <v>0</v>
      </c>
      <c r="H639" s="12">
        <f t="shared" si="292"/>
        <v>0</v>
      </c>
      <c r="I639" s="12">
        <f t="shared" si="292"/>
        <v>0</v>
      </c>
      <c r="J639" s="12">
        <f t="shared" si="292"/>
        <v>0</v>
      </c>
      <c r="K639" s="12">
        <f t="shared" si="292"/>
        <v>0</v>
      </c>
      <c r="L639" s="12">
        <f t="shared" si="292"/>
        <v>0</v>
      </c>
      <c r="M639" s="12">
        <f t="shared" si="292"/>
        <v>0</v>
      </c>
      <c r="N639" s="12">
        <f t="shared" si="292"/>
        <v>0</v>
      </c>
      <c r="O639" s="12">
        <f t="shared" si="292"/>
        <v>0</v>
      </c>
      <c r="P639" s="12">
        <f t="shared" si="292"/>
        <v>0</v>
      </c>
      <c r="Q639" s="12">
        <f t="shared" si="292"/>
        <v>0</v>
      </c>
      <c r="R639" s="12">
        <f t="shared" si="292"/>
        <v>0</v>
      </c>
      <c r="S639" s="12">
        <f t="shared" si="292"/>
        <v>0</v>
      </c>
      <c r="T639" s="12">
        <f t="shared" si="292"/>
        <v>0</v>
      </c>
      <c r="U639" s="12">
        <f t="shared" si="292"/>
        <v>0</v>
      </c>
      <c r="V639" s="12">
        <f t="shared" si="292"/>
        <v>0</v>
      </c>
      <c r="W639" s="12">
        <f t="shared" si="292"/>
        <v>0</v>
      </c>
      <c r="X639" s="12">
        <f t="shared" si="292"/>
        <v>0</v>
      </c>
      <c r="Y639" s="12">
        <f t="shared" si="292"/>
        <v>0</v>
      </c>
      <c r="Z639" s="12">
        <f t="shared" si="292"/>
        <v>0</v>
      </c>
      <c r="AA639" s="12">
        <f t="shared" si="292"/>
        <v>0</v>
      </c>
      <c r="AB639" s="12">
        <f t="shared" si="292"/>
        <v>0</v>
      </c>
      <c r="AC639" s="12">
        <f t="shared" si="292"/>
        <v>0</v>
      </c>
      <c r="AD639" s="12">
        <f t="shared" si="292"/>
        <v>0</v>
      </c>
      <c r="AE639" s="12">
        <f t="shared" si="292"/>
        <v>0</v>
      </c>
      <c r="AF639" s="12">
        <f t="shared" si="292"/>
        <v>0</v>
      </c>
      <c r="AG639" s="12">
        <f t="shared" si="292"/>
        <v>0</v>
      </c>
      <c r="AH639" s="12">
        <f t="shared" si="292"/>
        <v>0</v>
      </c>
      <c r="AI639" s="12">
        <f t="shared" si="292"/>
        <v>0</v>
      </c>
      <c r="AJ639" s="12">
        <f t="shared" si="292"/>
        <v>0</v>
      </c>
      <c r="AK639" s="12">
        <f t="shared" si="292"/>
        <v>0</v>
      </c>
      <c r="AL639" s="12">
        <f t="shared" si="292"/>
        <v>0</v>
      </c>
      <c r="AM639" s="12">
        <f t="shared" si="292"/>
        <v>0</v>
      </c>
      <c r="AN639" s="12">
        <f t="shared" si="292"/>
        <v>0</v>
      </c>
      <c r="AO639" s="12">
        <f t="shared" si="292"/>
        <v>0</v>
      </c>
      <c r="AP639" s="12">
        <f t="shared" si="292"/>
        <v>0</v>
      </c>
      <c r="AQ639" s="12">
        <f t="shared" si="292"/>
        <v>0</v>
      </c>
      <c r="AR639" s="12">
        <f t="shared" si="292"/>
        <v>0</v>
      </c>
      <c r="AS639" s="12">
        <f t="shared" si="292"/>
        <v>0</v>
      </c>
      <c r="AT639" s="12">
        <f t="shared" si="292"/>
        <v>0</v>
      </c>
      <c r="AU639" s="12">
        <f t="shared" si="292"/>
        <v>0</v>
      </c>
      <c r="AV639" s="12">
        <f t="shared" si="292"/>
        <v>0</v>
      </c>
      <c r="AW639" s="12">
        <f t="shared" si="292"/>
        <v>0</v>
      </c>
      <c r="AX639" s="2">
        <f t="shared" si="279"/>
        <v>0</v>
      </c>
      <c r="AY639" s="2">
        <f t="shared" si="280"/>
        <v>0</v>
      </c>
      <c r="AZ639" s="2">
        <f t="shared" si="281"/>
        <v>0</v>
      </c>
    </row>
    <row r="640" spans="1:52" ht="31.5">
      <c r="A640" s="14">
        <v>1</v>
      </c>
      <c r="B640" s="10" t="s">
        <v>1292</v>
      </c>
      <c r="C640" s="10" t="s">
        <v>1293</v>
      </c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2">
        <f t="shared" si="287"/>
        <v>0</v>
      </c>
      <c r="AU640" s="11"/>
      <c r="AV640" s="11"/>
      <c r="AW640" s="12">
        <f t="shared" si="288"/>
        <v>0</v>
      </c>
      <c r="AX640" s="2">
        <f t="shared" si="279"/>
        <v>0</v>
      </c>
      <c r="AY640" s="2">
        <f t="shared" si="280"/>
        <v>0</v>
      </c>
      <c r="AZ640" s="2">
        <f t="shared" si="281"/>
        <v>0</v>
      </c>
    </row>
    <row r="641" spans="1:52" ht="31.5">
      <c r="A641" s="14">
        <v>1</v>
      </c>
      <c r="B641" s="10" t="s">
        <v>1294</v>
      </c>
      <c r="C641" s="10" t="s">
        <v>1295</v>
      </c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2">
        <f t="shared" si="287"/>
        <v>0</v>
      </c>
      <c r="AU641" s="11"/>
      <c r="AV641" s="11"/>
      <c r="AW641" s="12">
        <f t="shared" si="288"/>
        <v>0</v>
      </c>
      <c r="AX641" s="2">
        <f t="shared" si="279"/>
        <v>0</v>
      </c>
      <c r="AY641" s="2">
        <f t="shared" si="280"/>
        <v>0</v>
      </c>
      <c r="AZ641" s="2">
        <f t="shared" si="281"/>
        <v>0</v>
      </c>
    </row>
    <row r="642" spans="1:52" ht="31.5">
      <c r="A642" s="14">
        <v>1</v>
      </c>
      <c r="B642" s="10" t="s">
        <v>1296</v>
      </c>
      <c r="C642" s="10" t="s">
        <v>1297</v>
      </c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2">
        <f t="shared" si="287"/>
        <v>0</v>
      </c>
      <c r="AU642" s="11"/>
      <c r="AV642" s="11"/>
      <c r="AW642" s="12">
        <f t="shared" si="288"/>
        <v>0</v>
      </c>
      <c r="AX642" s="2">
        <f t="shared" si="279"/>
        <v>0</v>
      </c>
      <c r="AY642" s="2">
        <f t="shared" si="280"/>
        <v>0</v>
      </c>
      <c r="AZ642" s="2">
        <f t="shared" si="281"/>
        <v>0</v>
      </c>
    </row>
    <row r="643" spans="1:52" ht="31.5">
      <c r="A643" s="14">
        <v>1</v>
      </c>
      <c r="B643" s="10" t="s">
        <v>1298</v>
      </c>
      <c r="C643" s="10" t="s">
        <v>1299</v>
      </c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2">
        <f t="shared" si="287"/>
        <v>0</v>
      </c>
      <c r="AU643" s="11"/>
      <c r="AV643" s="11"/>
      <c r="AW643" s="12">
        <f t="shared" si="288"/>
        <v>0</v>
      </c>
      <c r="AX643" s="2">
        <f t="shared" si="279"/>
        <v>0</v>
      </c>
      <c r="AY643" s="2">
        <f t="shared" si="280"/>
        <v>0</v>
      </c>
      <c r="AZ643" s="2">
        <f t="shared" si="281"/>
        <v>0</v>
      </c>
    </row>
    <row r="644" spans="1:52" ht="31.5">
      <c r="A644" s="14">
        <v>1</v>
      </c>
      <c r="B644" s="10" t="s">
        <v>1300</v>
      </c>
      <c r="C644" s="10" t="s">
        <v>1301</v>
      </c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2">
        <f t="shared" si="287"/>
        <v>0</v>
      </c>
      <c r="AU644" s="11"/>
      <c r="AV644" s="11"/>
      <c r="AW644" s="12">
        <f t="shared" si="288"/>
        <v>0</v>
      </c>
      <c r="AX644" s="2">
        <f t="shared" si="279"/>
        <v>0</v>
      </c>
      <c r="AY644" s="2">
        <f t="shared" si="280"/>
        <v>0</v>
      </c>
      <c r="AZ644" s="2">
        <f t="shared" si="281"/>
        <v>0</v>
      </c>
    </row>
    <row r="645" spans="1:52" ht="31.5">
      <c r="A645" s="14">
        <v>1</v>
      </c>
      <c r="B645" s="10" t="s">
        <v>1302</v>
      </c>
      <c r="C645" s="10" t="s">
        <v>1303</v>
      </c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2">
        <f t="shared" si="287"/>
        <v>0</v>
      </c>
      <c r="AU645" s="11"/>
      <c r="AV645" s="11"/>
      <c r="AW645" s="12">
        <f t="shared" si="288"/>
        <v>0</v>
      </c>
      <c r="AX645" s="2">
        <f t="shared" ref="AX645:AX708" si="293">AT645-AW645</f>
        <v>0</v>
      </c>
      <c r="AY645" s="2">
        <f t="shared" ref="AY645:AY708" si="294">SUM(D645:AS645)</f>
        <v>0</v>
      </c>
      <c r="AZ645" s="2">
        <f t="shared" ref="AZ645:AZ708" si="295">AT645-AY645</f>
        <v>0</v>
      </c>
    </row>
    <row r="646" spans="1:52" ht="31.5">
      <c r="A646" s="14">
        <v>1</v>
      </c>
      <c r="B646" s="10" t="s">
        <v>1304</v>
      </c>
      <c r="C646" s="10" t="s">
        <v>1305</v>
      </c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2">
        <f t="shared" si="287"/>
        <v>0</v>
      </c>
      <c r="AU646" s="11"/>
      <c r="AV646" s="11"/>
      <c r="AW646" s="12">
        <f t="shared" si="288"/>
        <v>0</v>
      </c>
      <c r="AX646" s="2">
        <f t="shared" si="293"/>
        <v>0</v>
      </c>
      <c r="AY646" s="2">
        <f t="shared" si="294"/>
        <v>0</v>
      </c>
      <c r="AZ646" s="2">
        <f t="shared" si="295"/>
        <v>0</v>
      </c>
    </row>
    <row r="647" spans="1:52" ht="63">
      <c r="A647" s="14">
        <v>1</v>
      </c>
      <c r="B647" s="9" t="s">
        <v>1306</v>
      </c>
      <c r="C647" s="10" t="s">
        <v>1307</v>
      </c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2">
        <f t="shared" si="287"/>
        <v>0</v>
      </c>
      <c r="AU647" s="11"/>
      <c r="AV647" s="11"/>
      <c r="AW647" s="12">
        <f t="shared" si="288"/>
        <v>0</v>
      </c>
      <c r="AX647" s="2">
        <f t="shared" si="293"/>
        <v>0</v>
      </c>
      <c r="AY647" s="2">
        <f t="shared" si="294"/>
        <v>0</v>
      </c>
      <c r="AZ647" s="2">
        <f t="shared" si="295"/>
        <v>0</v>
      </c>
    </row>
    <row r="648" spans="1:52" ht="15.75">
      <c r="A648" s="14">
        <v>1</v>
      </c>
      <c r="B648" s="9" t="s">
        <v>1308</v>
      </c>
      <c r="C648" s="9" t="s">
        <v>1309</v>
      </c>
      <c r="D648" s="12">
        <f>SUM(D649:D650)</f>
        <v>0</v>
      </c>
      <c r="E648" s="12">
        <f t="shared" ref="E648:AW648" si="296">SUM(E649:E650)</f>
        <v>0</v>
      </c>
      <c r="F648" s="12">
        <f t="shared" si="296"/>
        <v>0</v>
      </c>
      <c r="G648" s="12">
        <f t="shared" si="296"/>
        <v>0</v>
      </c>
      <c r="H648" s="12">
        <f t="shared" si="296"/>
        <v>0</v>
      </c>
      <c r="I648" s="12">
        <f t="shared" si="296"/>
        <v>0</v>
      </c>
      <c r="J648" s="12">
        <f t="shared" si="296"/>
        <v>0</v>
      </c>
      <c r="K648" s="12">
        <f t="shared" si="296"/>
        <v>0</v>
      </c>
      <c r="L648" s="12">
        <f t="shared" si="296"/>
        <v>0</v>
      </c>
      <c r="M648" s="12">
        <f t="shared" si="296"/>
        <v>0</v>
      </c>
      <c r="N648" s="12">
        <f t="shared" si="296"/>
        <v>0</v>
      </c>
      <c r="O648" s="12">
        <f t="shared" si="296"/>
        <v>0</v>
      </c>
      <c r="P648" s="12">
        <f t="shared" si="296"/>
        <v>0</v>
      </c>
      <c r="Q648" s="12">
        <f t="shared" si="296"/>
        <v>0</v>
      </c>
      <c r="R648" s="12">
        <f t="shared" si="296"/>
        <v>0</v>
      </c>
      <c r="S648" s="12">
        <f t="shared" si="296"/>
        <v>0</v>
      </c>
      <c r="T648" s="12">
        <f t="shared" si="296"/>
        <v>0</v>
      </c>
      <c r="U648" s="12">
        <f t="shared" si="296"/>
        <v>0</v>
      </c>
      <c r="V648" s="12">
        <f t="shared" si="296"/>
        <v>0</v>
      </c>
      <c r="W648" s="12">
        <f t="shared" si="296"/>
        <v>0</v>
      </c>
      <c r="X648" s="12">
        <f t="shared" si="296"/>
        <v>0</v>
      </c>
      <c r="Y648" s="12">
        <f t="shared" si="296"/>
        <v>0</v>
      </c>
      <c r="Z648" s="12">
        <f t="shared" si="296"/>
        <v>0</v>
      </c>
      <c r="AA648" s="12">
        <f t="shared" si="296"/>
        <v>0</v>
      </c>
      <c r="AB648" s="12">
        <f t="shared" si="296"/>
        <v>0</v>
      </c>
      <c r="AC648" s="12">
        <f t="shared" si="296"/>
        <v>0</v>
      </c>
      <c r="AD648" s="12">
        <f t="shared" si="296"/>
        <v>0</v>
      </c>
      <c r="AE648" s="12">
        <f t="shared" si="296"/>
        <v>0</v>
      </c>
      <c r="AF648" s="12">
        <f t="shared" si="296"/>
        <v>0</v>
      </c>
      <c r="AG648" s="12">
        <f t="shared" si="296"/>
        <v>0</v>
      </c>
      <c r="AH648" s="12">
        <f t="shared" si="296"/>
        <v>0</v>
      </c>
      <c r="AI648" s="12">
        <f t="shared" si="296"/>
        <v>0</v>
      </c>
      <c r="AJ648" s="12">
        <f t="shared" si="296"/>
        <v>0</v>
      </c>
      <c r="AK648" s="12">
        <f t="shared" si="296"/>
        <v>0</v>
      </c>
      <c r="AL648" s="12">
        <f t="shared" si="296"/>
        <v>0</v>
      </c>
      <c r="AM648" s="12">
        <f t="shared" si="296"/>
        <v>0</v>
      </c>
      <c r="AN648" s="12">
        <f t="shared" si="296"/>
        <v>0</v>
      </c>
      <c r="AO648" s="12">
        <f t="shared" si="296"/>
        <v>0</v>
      </c>
      <c r="AP648" s="12">
        <f t="shared" si="296"/>
        <v>0</v>
      </c>
      <c r="AQ648" s="12">
        <f t="shared" si="296"/>
        <v>0</v>
      </c>
      <c r="AR648" s="12">
        <f t="shared" si="296"/>
        <v>0</v>
      </c>
      <c r="AS648" s="12">
        <f t="shared" si="296"/>
        <v>0</v>
      </c>
      <c r="AT648" s="12">
        <f t="shared" si="296"/>
        <v>0</v>
      </c>
      <c r="AU648" s="12">
        <f t="shared" si="296"/>
        <v>0</v>
      </c>
      <c r="AV648" s="12">
        <f t="shared" si="296"/>
        <v>0</v>
      </c>
      <c r="AW648" s="12">
        <f t="shared" si="296"/>
        <v>0</v>
      </c>
      <c r="AX648" s="2">
        <f t="shared" si="293"/>
        <v>0</v>
      </c>
      <c r="AY648" s="2">
        <f t="shared" si="294"/>
        <v>0</v>
      </c>
      <c r="AZ648" s="2">
        <f t="shared" si="295"/>
        <v>0</v>
      </c>
    </row>
    <row r="649" spans="1:52" ht="31.5">
      <c r="A649" s="14">
        <v>1</v>
      </c>
      <c r="B649" s="10" t="s">
        <v>1310</v>
      </c>
      <c r="C649" s="10" t="s">
        <v>1311</v>
      </c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2">
        <f t="shared" si="287"/>
        <v>0</v>
      </c>
      <c r="AU649" s="11"/>
      <c r="AV649" s="11"/>
      <c r="AW649" s="12">
        <f t="shared" si="288"/>
        <v>0</v>
      </c>
      <c r="AX649" s="2">
        <f t="shared" si="293"/>
        <v>0</v>
      </c>
      <c r="AY649" s="2">
        <f t="shared" si="294"/>
        <v>0</v>
      </c>
      <c r="AZ649" s="2">
        <f t="shared" si="295"/>
        <v>0</v>
      </c>
    </row>
    <row r="650" spans="1:52" ht="15.75">
      <c r="A650" s="14">
        <v>1</v>
      </c>
      <c r="B650" s="10" t="s">
        <v>1312</v>
      </c>
      <c r="C650" s="10" t="s">
        <v>1313</v>
      </c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2">
        <f t="shared" si="287"/>
        <v>0</v>
      </c>
      <c r="AU650" s="11"/>
      <c r="AV650" s="11"/>
      <c r="AW650" s="12">
        <f t="shared" si="288"/>
        <v>0</v>
      </c>
      <c r="AX650" s="2">
        <f t="shared" si="293"/>
        <v>0</v>
      </c>
      <c r="AY650" s="2">
        <f t="shared" si="294"/>
        <v>0</v>
      </c>
      <c r="AZ650" s="2">
        <f t="shared" si="295"/>
        <v>0</v>
      </c>
    </row>
    <row r="651" spans="1:52" ht="15.75">
      <c r="A651" s="14">
        <v>1</v>
      </c>
      <c r="B651" s="9" t="s">
        <v>1314</v>
      </c>
      <c r="C651" s="9" t="s">
        <v>1315</v>
      </c>
      <c r="D651" s="12">
        <f>SUM(D652:D655)</f>
        <v>0</v>
      </c>
      <c r="E651" s="12">
        <f t="shared" ref="E651:AW651" si="297">SUM(E652:E655)</f>
        <v>0</v>
      </c>
      <c r="F651" s="12">
        <f t="shared" si="297"/>
        <v>0</v>
      </c>
      <c r="G651" s="12">
        <f t="shared" si="297"/>
        <v>0</v>
      </c>
      <c r="H651" s="12">
        <f t="shared" si="297"/>
        <v>0</v>
      </c>
      <c r="I651" s="12">
        <f t="shared" si="297"/>
        <v>0</v>
      </c>
      <c r="J651" s="12">
        <f t="shared" si="297"/>
        <v>0</v>
      </c>
      <c r="K651" s="12">
        <f t="shared" si="297"/>
        <v>0</v>
      </c>
      <c r="L651" s="12">
        <f t="shared" si="297"/>
        <v>0</v>
      </c>
      <c r="M651" s="12">
        <f t="shared" si="297"/>
        <v>0</v>
      </c>
      <c r="N651" s="12">
        <f t="shared" si="297"/>
        <v>0</v>
      </c>
      <c r="O651" s="12">
        <f t="shared" si="297"/>
        <v>0</v>
      </c>
      <c r="P651" s="12">
        <f t="shared" si="297"/>
        <v>0</v>
      </c>
      <c r="Q651" s="12">
        <f t="shared" si="297"/>
        <v>0</v>
      </c>
      <c r="R651" s="12">
        <f t="shared" si="297"/>
        <v>0</v>
      </c>
      <c r="S651" s="12">
        <f t="shared" si="297"/>
        <v>0</v>
      </c>
      <c r="T651" s="12">
        <f t="shared" si="297"/>
        <v>0</v>
      </c>
      <c r="U651" s="12">
        <f t="shared" si="297"/>
        <v>0</v>
      </c>
      <c r="V651" s="12">
        <f t="shared" si="297"/>
        <v>0</v>
      </c>
      <c r="W651" s="12">
        <f t="shared" si="297"/>
        <v>0</v>
      </c>
      <c r="X651" s="12">
        <f t="shared" si="297"/>
        <v>0</v>
      </c>
      <c r="Y651" s="12">
        <f t="shared" si="297"/>
        <v>0</v>
      </c>
      <c r="Z651" s="12">
        <f t="shared" si="297"/>
        <v>0</v>
      </c>
      <c r="AA651" s="12">
        <f t="shared" si="297"/>
        <v>0</v>
      </c>
      <c r="AB651" s="12">
        <f t="shared" si="297"/>
        <v>0</v>
      </c>
      <c r="AC651" s="12">
        <f t="shared" si="297"/>
        <v>0</v>
      </c>
      <c r="AD651" s="12">
        <f t="shared" si="297"/>
        <v>0</v>
      </c>
      <c r="AE651" s="12">
        <f t="shared" si="297"/>
        <v>0</v>
      </c>
      <c r="AF651" s="12">
        <f t="shared" si="297"/>
        <v>0</v>
      </c>
      <c r="AG651" s="12">
        <f t="shared" si="297"/>
        <v>0</v>
      </c>
      <c r="AH651" s="12">
        <f t="shared" si="297"/>
        <v>0</v>
      </c>
      <c r="AI651" s="12">
        <f t="shared" si="297"/>
        <v>0</v>
      </c>
      <c r="AJ651" s="12">
        <f t="shared" si="297"/>
        <v>0</v>
      </c>
      <c r="AK651" s="12">
        <f t="shared" si="297"/>
        <v>0</v>
      </c>
      <c r="AL651" s="12">
        <f t="shared" si="297"/>
        <v>0</v>
      </c>
      <c r="AM651" s="12">
        <f t="shared" si="297"/>
        <v>0</v>
      </c>
      <c r="AN651" s="12">
        <f t="shared" si="297"/>
        <v>0</v>
      </c>
      <c r="AO651" s="12">
        <f t="shared" si="297"/>
        <v>0</v>
      </c>
      <c r="AP651" s="12">
        <f t="shared" si="297"/>
        <v>0</v>
      </c>
      <c r="AQ651" s="12">
        <f t="shared" si="297"/>
        <v>0</v>
      </c>
      <c r="AR651" s="12">
        <f t="shared" si="297"/>
        <v>0</v>
      </c>
      <c r="AS651" s="12">
        <f t="shared" si="297"/>
        <v>0</v>
      </c>
      <c r="AT651" s="12">
        <f t="shared" si="297"/>
        <v>0</v>
      </c>
      <c r="AU651" s="12">
        <f t="shared" si="297"/>
        <v>0</v>
      </c>
      <c r="AV651" s="12">
        <f t="shared" si="297"/>
        <v>0</v>
      </c>
      <c r="AW651" s="12">
        <f t="shared" si="297"/>
        <v>0</v>
      </c>
      <c r="AX651" s="2">
        <f t="shared" si="293"/>
        <v>0</v>
      </c>
      <c r="AY651" s="2">
        <f t="shared" si="294"/>
        <v>0</v>
      </c>
      <c r="AZ651" s="2">
        <f t="shared" si="295"/>
        <v>0</v>
      </c>
    </row>
    <row r="652" spans="1:52" ht="15.75">
      <c r="A652" s="14">
        <v>1</v>
      </c>
      <c r="B652" s="10" t="s">
        <v>1316</v>
      </c>
      <c r="C652" s="10" t="s">
        <v>1317</v>
      </c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2">
        <f t="shared" si="287"/>
        <v>0</v>
      </c>
      <c r="AU652" s="11"/>
      <c r="AV652" s="11"/>
      <c r="AW652" s="12">
        <f t="shared" si="288"/>
        <v>0</v>
      </c>
      <c r="AX652" s="2">
        <f t="shared" si="293"/>
        <v>0</v>
      </c>
      <c r="AY652" s="2">
        <f t="shared" si="294"/>
        <v>0</v>
      </c>
      <c r="AZ652" s="2">
        <f t="shared" si="295"/>
        <v>0</v>
      </c>
    </row>
    <row r="653" spans="1:52" ht="15.75">
      <c r="A653" s="14">
        <v>1</v>
      </c>
      <c r="B653" s="10" t="s">
        <v>1318</v>
      </c>
      <c r="C653" s="10" t="s">
        <v>1319</v>
      </c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2">
        <f t="shared" si="287"/>
        <v>0</v>
      </c>
      <c r="AU653" s="11"/>
      <c r="AV653" s="11"/>
      <c r="AW653" s="12">
        <f t="shared" si="288"/>
        <v>0</v>
      </c>
      <c r="AX653" s="2">
        <f t="shared" si="293"/>
        <v>0</v>
      </c>
      <c r="AY653" s="2">
        <f t="shared" si="294"/>
        <v>0</v>
      </c>
      <c r="AZ653" s="2">
        <f t="shared" si="295"/>
        <v>0</v>
      </c>
    </row>
    <row r="654" spans="1:52" ht="15.75">
      <c r="A654" s="14">
        <v>1</v>
      </c>
      <c r="B654" s="10" t="s">
        <v>1320</v>
      </c>
      <c r="C654" s="10" t="s">
        <v>1321</v>
      </c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2">
        <f t="shared" si="287"/>
        <v>0</v>
      </c>
      <c r="AU654" s="11"/>
      <c r="AV654" s="11"/>
      <c r="AW654" s="12">
        <f t="shared" si="288"/>
        <v>0</v>
      </c>
      <c r="AX654" s="2">
        <f t="shared" si="293"/>
        <v>0</v>
      </c>
      <c r="AY654" s="2">
        <f t="shared" si="294"/>
        <v>0</v>
      </c>
      <c r="AZ654" s="2">
        <f t="shared" si="295"/>
        <v>0</v>
      </c>
    </row>
    <row r="655" spans="1:52" ht="15.75">
      <c r="A655" s="14">
        <v>1</v>
      </c>
      <c r="B655" s="10" t="s">
        <v>1322</v>
      </c>
      <c r="C655" s="10" t="s">
        <v>1323</v>
      </c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2">
        <f t="shared" si="287"/>
        <v>0</v>
      </c>
      <c r="AU655" s="11"/>
      <c r="AV655" s="11"/>
      <c r="AW655" s="12">
        <f t="shared" si="288"/>
        <v>0</v>
      </c>
      <c r="AX655" s="2">
        <f t="shared" si="293"/>
        <v>0</v>
      </c>
      <c r="AY655" s="2">
        <f t="shared" si="294"/>
        <v>0</v>
      </c>
      <c r="AZ655" s="2">
        <f t="shared" si="295"/>
        <v>0</v>
      </c>
    </row>
    <row r="656" spans="1:52" ht="15.75">
      <c r="A656" s="14">
        <v>1</v>
      </c>
      <c r="B656" s="9" t="s">
        <v>1324</v>
      </c>
      <c r="C656" s="9" t="s">
        <v>1325</v>
      </c>
      <c r="D656" s="12">
        <f>SUM(D657:D662)</f>
        <v>0</v>
      </c>
      <c r="E656" s="12">
        <f t="shared" ref="E656:AW656" si="298">SUM(E657:E662)</f>
        <v>0</v>
      </c>
      <c r="F656" s="12">
        <f t="shared" si="298"/>
        <v>0</v>
      </c>
      <c r="G656" s="12">
        <f t="shared" si="298"/>
        <v>0</v>
      </c>
      <c r="H656" s="12">
        <f t="shared" si="298"/>
        <v>0</v>
      </c>
      <c r="I656" s="12">
        <f t="shared" si="298"/>
        <v>0</v>
      </c>
      <c r="J656" s="12">
        <f t="shared" si="298"/>
        <v>0</v>
      </c>
      <c r="K656" s="12">
        <f t="shared" si="298"/>
        <v>0</v>
      </c>
      <c r="L656" s="12">
        <f t="shared" si="298"/>
        <v>0</v>
      </c>
      <c r="M656" s="12">
        <f t="shared" si="298"/>
        <v>0</v>
      </c>
      <c r="N656" s="12">
        <f t="shared" si="298"/>
        <v>0</v>
      </c>
      <c r="O656" s="12">
        <f t="shared" si="298"/>
        <v>0</v>
      </c>
      <c r="P656" s="12">
        <f t="shared" si="298"/>
        <v>0</v>
      </c>
      <c r="Q656" s="12">
        <f t="shared" si="298"/>
        <v>0</v>
      </c>
      <c r="R656" s="12">
        <f t="shared" si="298"/>
        <v>0</v>
      </c>
      <c r="S656" s="12">
        <f t="shared" si="298"/>
        <v>0</v>
      </c>
      <c r="T656" s="12">
        <f t="shared" si="298"/>
        <v>0</v>
      </c>
      <c r="U656" s="12">
        <f t="shared" si="298"/>
        <v>0</v>
      </c>
      <c r="V656" s="12">
        <f t="shared" si="298"/>
        <v>0</v>
      </c>
      <c r="W656" s="12">
        <f t="shared" si="298"/>
        <v>0</v>
      </c>
      <c r="X656" s="12">
        <f t="shared" si="298"/>
        <v>0</v>
      </c>
      <c r="Y656" s="12">
        <f t="shared" si="298"/>
        <v>0</v>
      </c>
      <c r="Z656" s="12">
        <f t="shared" si="298"/>
        <v>0</v>
      </c>
      <c r="AA656" s="12">
        <f t="shared" si="298"/>
        <v>0</v>
      </c>
      <c r="AB656" s="12">
        <f t="shared" si="298"/>
        <v>0</v>
      </c>
      <c r="AC656" s="12">
        <f t="shared" si="298"/>
        <v>0</v>
      </c>
      <c r="AD656" s="12">
        <f t="shared" si="298"/>
        <v>0</v>
      </c>
      <c r="AE656" s="12">
        <f t="shared" si="298"/>
        <v>0</v>
      </c>
      <c r="AF656" s="12">
        <f t="shared" si="298"/>
        <v>0</v>
      </c>
      <c r="AG656" s="12">
        <f t="shared" si="298"/>
        <v>0</v>
      </c>
      <c r="AH656" s="12">
        <f t="shared" si="298"/>
        <v>0</v>
      </c>
      <c r="AI656" s="12">
        <f t="shared" si="298"/>
        <v>0</v>
      </c>
      <c r="AJ656" s="12">
        <f t="shared" si="298"/>
        <v>0</v>
      </c>
      <c r="AK656" s="12">
        <f t="shared" si="298"/>
        <v>0</v>
      </c>
      <c r="AL656" s="12">
        <f t="shared" si="298"/>
        <v>0</v>
      </c>
      <c r="AM656" s="12">
        <f t="shared" si="298"/>
        <v>0</v>
      </c>
      <c r="AN656" s="12">
        <f t="shared" si="298"/>
        <v>0</v>
      </c>
      <c r="AO656" s="12">
        <f t="shared" si="298"/>
        <v>0</v>
      </c>
      <c r="AP656" s="12">
        <f t="shared" si="298"/>
        <v>0</v>
      </c>
      <c r="AQ656" s="12">
        <f t="shared" si="298"/>
        <v>0</v>
      </c>
      <c r="AR656" s="12">
        <f t="shared" si="298"/>
        <v>0</v>
      </c>
      <c r="AS656" s="12">
        <f t="shared" si="298"/>
        <v>0</v>
      </c>
      <c r="AT656" s="12">
        <f t="shared" si="298"/>
        <v>0</v>
      </c>
      <c r="AU656" s="12">
        <f t="shared" si="298"/>
        <v>0</v>
      </c>
      <c r="AV656" s="12">
        <f t="shared" si="298"/>
        <v>0</v>
      </c>
      <c r="AW656" s="12">
        <f t="shared" si="298"/>
        <v>0</v>
      </c>
      <c r="AX656" s="2">
        <f t="shared" si="293"/>
        <v>0</v>
      </c>
      <c r="AY656" s="2">
        <f t="shared" si="294"/>
        <v>0</v>
      </c>
      <c r="AZ656" s="2">
        <f t="shared" si="295"/>
        <v>0</v>
      </c>
    </row>
    <row r="657" spans="1:52" ht="31.5">
      <c r="A657" s="14">
        <v>1</v>
      </c>
      <c r="B657" s="10" t="s">
        <v>1326</v>
      </c>
      <c r="C657" s="10" t="s">
        <v>1327</v>
      </c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2">
        <f t="shared" si="287"/>
        <v>0</v>
      </c>
      <c r="AU657" s="11"/>
      <c r="AV657" s="11"/>
      <c r="AW657" s="12">
        <f t="shared" si="288"/>
        <v>0</v>
      </c>
      <c r="AX657" s="2">
        <f t="shared" si="293"/>
        <v>0</v>
      </c>
      <c r="AY657" s="2">
        <f t="shared" si="294"/>
        <v>0</v>
      </c>
      <c r="AZ657" s="2">
        <f t="shared" si="295"/>
        <v>0</v>
      </c>
    </row>
    <row r="658" spans="1:52" ht="31.5">
      <c r="A658" s="14">
        <v>1</v>
      </c>
      <c r="B658" s="10" t="s">
        <v>1328</v>
      </c>
      <c r="C658" s="10" t="s">
        <v>1329</v>
      </c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2">
        <f t="shared" si="287"/>
        <v>0</v>
      </c>
      <c r="AU658" s="11"/>
      <c r="AV658" s="11"/>
      <c r="AW658" s="12">
        <f t="shared" si="288"/>
        <v>0</v>
      </c>
      <c r="AX658" s="2">
        <f t="shared" si="293"/>
        <v>0</v>
      </c>
      <c r="AY658" s="2">
        <f t="shared" si="294"/>
        <v>0</v>
      </c>
      <c r="AZ658" s="2">
        <f t="shared" si="295"/>
        <v>0</v>
      </c>
    </row>
    <row r="659" spans="1:52" ht="31.5">
      <c r="A659" s="14">
        <v>1</v>
      </c>
      <c r="B659" s="10" t="s">
        <v>1330</v>
      </c>
      <c r="C659" s="10" t="s">
        <v>1331</v>
      </c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2">
        <f t="shared" si="287"/>
        <v>0</v>
      </c>
      <c r="AU659" s="11"/>
      <c r="AV659" s="11"/>
      <c r="AW659" s="12">
        <f t="shared" si="288"/>
        <v>0</v>
      </c>
      <c r="AX659" s="2">
        <f t="shared" si="293"/>
        <v>0</v>
      </c>
      <c r="AY659" s="2">
        <f t="shared" si="294"/>
        <v>0</v>
      </c>
      <c r="AZ659" s="2">
        <f t="shared" si="295"/>
        <v>0</v>
      </c>
    </row>
    <row r="660" spans="1:52" ht="31.5">
      <c r="A660" s="14">
        <v>1</v>
      </c>
      <c r="B660" s="10" t="s">
        <v>1332</v>
      </c>
      <c r="C660" s="10" t="s">
        <v>1333</v>
      </c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2">
        <f t="shared" si="287"/>
        <v>0</v>
      </c>
      <c r="AU660" s="11"/>
      <c r="AV660" s="11"/>
      <c r="AW660" s="12">
        <f t="shared" si="288"/>
        <v>0</v>
      </c>
      <c r="AX660" s="2">
        <f t="shared" si="293"/>
        <v>0</v>
      </c>
      <c r="AY660" s="2">
        <f t="shared" si="294"/>
        <v>0</v>
      </c>
      <c r="AZ660" s="2">
        <f t="shared" si="295"/>
        <v>0</v>
      </c>
    </row>
    <row r="661" spans="1:52" ht="31.5">
      <c r="A661" s="14">
        <v>1</v>
      </c>
      <c r="B661" s="10" t="s">
        <v>1334</v>
      </c>
      <c r="C661" s="10" t="s">
        <v>1335</v>
      </c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2">
        <f t="shared" si="287"/>
        <v>0</v>
      </c>
      <c r="AU661" s="11"/>
      <c r="AV661" s="11"/>
      <c r="AW661" s="12">
        <f t="shared" si="288"/>
        <v>0</v>
      </c>
      <c r="AX661" s="2">
        <f t="shared" si="293"/>
        <v>0</v>
      </c>
      <c r="AY661" s="2">
        <f t="shared" si="294"/>
        <v>0</v>
      </c>
      <c r="AZ661" s="2">
        <f t="shared" si="295"/>
        <v>0</v>
      </c>
    </row>
    <row r="662" spans="1:52" ht="31.5">
      <c r="A662" s="14">
        <v>1</v>
      </c>
      <c r="B662" s="10" t="s">
        <v>1336</v>
      </c>
      <c r="C662" s="10" t="s">
        <v>1337</v>
      </c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2">
        <f t="shared" si="287"/>
        <v>0</v>
      </c>
      <c r="AU662" s="11"/>
      <c r="AV662" s="11"/>
      <c r="AW662" s="12">
        <f t="shared" si="288"/>
        <v>0</v>
      </c>
      <c r="AX662" s="2">
        <f t="shared" si="293"/>
        <v>0</v>
      </c>
      <c r="AY662" s="2">
        <f t="shared" si="294"/>
        <v>0</v>
      </c>
      <c r="AZ662" s="2">
        <f t="shared" si="295"/>
        <v>0</v>
      </c>
    </row>
    <row r="663" spans="1:52" ht="31.5">
      <c r="A663" s="14">
        <v>1</v>
      </c>
      <c r="B663" s="9" t="s">
        <v>1338</v>
      </c>
      <c r="C663" s="10" t="s">
        <v>1339</v>
      </c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2">
        <f t="shared" si="287"/>
        <v>0</v>
      </c>
      <c r="AU663" s="11"/>
      <c r="AV663" s="11"/>
      <c r="AW663" s="12">
        <f t="shared" si="288"/>
        <v>0</v>
      </c>
      <c r="AX663" s="2">
        <f t="shared" si="293"/>
        <v>0</v>
      </c>
      <c r="AY663" s="2">
        <f t="shared" si="294"/>
        <v>0</v>
      </c>
      <c r="AZ663" s="2">
        <f t="shared" si="295"/>
        <v>0</v>
      </c>
    </row>
    <row r="664" spans="1:52" ht="15.75">
      <c r="A664" s="14">
        <v>1</v>
      </c>
      <c r="B664" s="9" t="s">
        <v>1340</v>
      </c>
      <c r="C664" s="10" t="s">
        <v>1341</v>
      </c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2">
        <f t="shared" si="287"/>
        <v>0</v>
      </c>
      <c r="AU664" s="11"/>
      <c r="AV664" s="11"/>
      <c r="AW664" s="12">
        <f t="shared" si="288"/>
        <v>0</v>
      </c>
      <c r="AX664" s="2">
        <f t="shared" si="293"/>
        <v>0</v>
      </c>
      <c r="AY664" s="2">
        <f t="shared" si="294"/>
        <v>0</v>
      </c>
      <c r="AZ664" s="2">
        <f t="shared" si="295"/>
        <v>0</v>
      </c>
    </row>
    <row r="665" spans="1:52" ht="31.5">
      <c r="A665" s="14">
        <v>1</v>
      </c>
      <c r="B665" s="9" t="s">
        <v>1342</v>
      </c>
      <c r="C665" s="10" t="s">
        <v>1343</v>
      </c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2">
        <f t="shared" si="287"/>
        <v>0</v>
      </c>
      <c r="AU665" s="11"/>
      <c r="AV665" s="11"/>
      <c r="AW665" s="12">
        <f t="shared" si="288"/>
        <v>0</v>
      </c>
      <c r="AX665" s="2">
        <f t="shared" si="293"/>
        <v>0</v>
      </c>
      <c r="AY665" s="2">
        <f t="shared" si="294"/>
        <v>0</v>
      </c>
      <c r="AZ665" s="2">
        <f t="shared" si="295"/>
        <v>0</v>
      </c>
    </row>
    <row r="666" spans="1:52" ht="15.75">
      <c r="A666" s="14">
        <v>1</v>
      </c>
      <c r="B666" s="9" t="s">
        <v>1344</v>
      </c>
      <c r="C666" s="10" t="s">
        <v>1345</v>
      </c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2">
        <f t="shared" si="287"/>
        <v>0</v>
      </c>
      <c r="AU666" s="11"/>
      <c r="AV666" s="11"/>
      <c r="AW666" s="12">
        <f t="shared" si="288"/>
        <v>0</v>
      </c>
      <c r="AX666" s="2">
        <f t="shared" si="293"/>
        <v>0</v>
      </c>
      <c r="AY666" s="2">
        <f t="shared" si="294"/>
        <v>0</v>
      </c>
      <c r="AZ666" s="2">
        <f t="shared" si="295"/>
        <v>0</v>
      </c>
    </row>
    <row r="667" spans="1:52" ht="15.75">
      <c r="A667" s="14">
        <v>1</v>
      </c>
      <c r="B667" s="9" t="s">
        <v>1346</v>
      </c>
      <c r="C667" s="10" t="s">
        <v>1347</v>
      </c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2">
        <f t="shared" si="287"/>
        <v>0</v>
      </c>
      <c r="AU667" s="11"/>
      <c r="AV667" s="11"/>
      <c r="AW667" s="12">
        <f t="shared" si="288"/>
        <v>0</v>
      </c>
      <c r="AX667" s="2">
        <f t="shared" si="293"/>
        <v>0</v>
      </c>
      <c r="AY667" s="2">
        <f t="shared" si="294"/>
        <v>0</v>
      </c>
      <c r="AZ667" s="2">
        <f t="shared" si="295"/>
        <v>0</v>
      </c>
    </row>
    <row r="668" spans="1:52" ht="31.5">
      <c r="A668" s="14">
        <v>1</v>
      </c>
      <c r="B668" s="9" t="s">
        <v>1348</v>
      </c>
      <c r="C668" s="9" t="s">
        <v>1349</v>
      </c>
      <c r="D668" s="12">
        <f>SUM(D669:D670)</f>
        <v>0</v>
      </c>
      <c r="E668" s="12">
        <f t="shared" ref="E668:AW668" si="299">SUM(E669:E670)</f>
        <v>0</v>
      </c>
      <c r="F668" s="12">
        <f t="shared" si="299"/>
        <v>0</v>
      </c>
      <c r="G668" s="12">
        <f t="shared" si="299"/>
        <v>0</v>
      </c>
      <c r="H668" s="12">
        <f t="shared" si="299"/>
        <v>0</v>
      </c>
      <c r="I668" s="12">
        <f t="shared" si="299"/>
        <v>0</v>
      </c>
      <c r="J668" s="12">
        <f t="shared" si="299"/>
        <v>0</v>
      </c>
      <c r="K668" s="12">
        <f t="shared" si="299"/>
        <v>0</v>
      </c>
      <c r="L668" s="12">
        <f t="shared" si="299"/>
        <v>0</v>
      </c>
      <c r="M668" s="12">
        <f t="shared" si="299"/>
        <v>0</v>
      </c>
      <c r="N668" s="12">
        <f t="shared" si="299"/>
        <v>0</v>
      </c>
      <c r="O668" s="12">
        <f t="shared" si="299"/>
        <v>0</v>
      </c>
      <c r="P668" s="12">
        <f t="shared" si="299"/>
        <v>0</v>
      </c>
      <c r="Q668" s="12">
        <f t="shared" si="299"/>
        <v>0</v>
      </c>
      <c r="R668" s="12">
        <f t="shared" si="299"/>
        <v>0</v>
      </c>
      <c r="S668" s="12">
        <f t="shared" si="299"/>
        <v>0</v>
      </c>
      <c r="T668" s="12">
        <f t="shared" si="299"/>
        <v>0</v>
      </c>
      <c r="U668" s="12">
        <f t="shared" si="299"/>
        <v>0</v>
      </c>
      <c r="V668" s="12">
        <f t="shared" si="299"/>
        <v>0</v>
      </c>
      <c r="W668" s="12">
        <f t="shared" si="299"/>
        <v>0</v>
      </c>
      <c r="X668" s="12">
        <f t="shared" si="299"/>
        <v>0</v>
      </c>
      <c r="Y668" s="12">
        <f t="shared" si="299"/>
        <v>0</v>
      </c>
      <c r="Z668" s="12">
        <f t="shared" si="299"/>
        <v>0</v>
      </c>
      <c r="AA668" s="12">
        <f t="shared" si="299"/>
        <v>0</v>
      </c>
      <c r="AB668" s="12">
        <f t="shared" si="299"/>
        <v>0</v>
      </c>
      <c r="AC668" s="12">
        <f t="shared" si="299"/>
        <v>0</v>
      </c>
      <c r="AD668" s="12">
        <f t="shared" si="299"/>
        <v>0</v>
      </c>
      <c r="AE668" s="12">
        <f t="shared" si="299"/>
        <v>0</v>
      </c>
      <c r="AF668" s="12">
        <f t="shared" si="299"/>
        <v>0</v>
      </c>
      <c r="AG668" s="12">
        <f t="shared" si="299"/>
        <v>0</v>
      </c>
      <c r="AH668" s="12">
        <f t="shared" si="299"/>
        <v>0</v>
      </c>
      <c r="AI668" s="12">
        <f t="shared" si="299"/>
        <v>0</v>
      </c>
      <c r="AJ668" s="12">
        <f t="shared" si="299"/>
        <v>0</v>
      </c>
      <c r="AK668" s="12">
        <f t="shared" si="299"/>
        <v>0</v>
      </c>
      <c r="AL668" s="12">
        <f t="shared" si="299"/>
        <v>0</v>
      </c>
      <c r="AM668" s="12">
        <f t="shared" si="299"/>
        <v>0</v>
      </c>
      <c r="AN668" s="12">
        <f t="shared" si="299"/>
        <v>0</v>
      </c>
      <c r="AO668" s="12">
        <f t="shared" si="299"/>
        <v>0</v>
      </c>
      <c r="AP668" s="12">
        <f t="shared" si="299"/>
        <v>0</v>
      </c>
      <c r="AQ668" s="12">
        <f t="shared" si="299"/>
        <v>0</v>
      </c>
      <c r="AR668" s="12">
        <f t="shared" si="299"/>
        <v>0</v>
      </c>
      <c r="AS668" s="12">
        <f t="shared" si="299"/>
        <v>0</v>
      </c>
      <c r="AT668" s="12">
        <f t="shared" si="299"/>
        <v>0</v>
      </c>
      <c r="AU668" s="12">
        <f t="shared" si="299"/>
        <v>0</v>
      </c>
      <c r="AV668" s="12">
        <f t="shared" si="299"/>
        <v>0</v>
      </c>
      <c r="AW668" s="12">
        <f t="shared" si="299"/>
        <v>0</v>
      </c>
      <c r="AX668" s="2">
        <f t="shared" si="293"/>
        <v>0</v>
      </c>
      <c r="AY668" s="2">
        <f t="shared" si="294"/>
        <v>0</v>
      </c>
      <c r="AZ668" s="2">
        <f t="shared" si="295"/>
        <v>0</v>
      </c>
    </row>
    <row r="669" spans="1:52" ht="31.5">
      <c r="A669" s="14">
        <v>1</v>
      </c>
      <c r="B669" s="10" t="s">
        <v>1350</v>
      </c>
      <c r="C669" s="10" t="s">
        <v>1351</v>
      </c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2">
        <f t="shared" si="287"/>
        <v>0</v>
      </c>
      <c r="AU669" s="11"/>
      <c r="AV669" s="11"/>
      <c r="AW669" s="12">
        <f t="shared" si="288"/>
        <v>0</v>
      </c>
      <c r="AX669" s="2">
        <f t="shared" si="293"/>
        <v>0</v>
      </c>
      <c r="AY669" s="2">
        <f t="shared" si="294"/>
        <v>0</v>
      </c>
      <c r="AZ669" s="2">
        <f t="shared" si="295"/>
        <v>0</v>
      </c>
    </row>
    <row r="670" spans="1:52" ht="31.5">
      <c r="A670" s="14">
        <v>1</v>
      </c>
      <c r="B670" s="10" t="s">
        <v>1352</v>
      </c>
      <c r="C670" s="10" t="s">
        <v>1353</v>
      </c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2">
        <f t="shared" si="287"/>
        <v>0</v>
      </c>
      <c r="AU670" s="11"/>
      <c r="AV670" s="11"/>
      <c r="AW670" s="12">
        <f t="shared" si="288"/>
        <v>0</v>
      </c>
      <c r="AX670" s="2">
        <f t="shared" si="293"/>
        <v>0</v>
      </c>
      <c r="AY670" s="2">
        <f t="shared" si="294"/>
        <v>0</v>
      </c>
      <c r="AZ670" s="2">
        <f t="shared" si="295"/>
        <v>0</v>
      </c>
    </row>
    <row r="671" spans="1:52" ht="15.75">
      <c r="A671" s="14">
        <v>1</v>
      </c>
      <c r="B671" s="9" t="s">
        <v>1354</v>
      </c>
      <c r="C671" s="9" t="s">
        <v>1355</v>
      </c>
      <c r="D671" s="12">
        <f>SUM(D672:D675)</f>
        <v>0</v>
      </c>
      <c r="E671" s="12">
        <f t="shared" ref="E671:AW671" si="300">SUM(E672:E675)</f>
        <v>0</v>
      </c>
      <c r="F671" s="12">
        <f t="shared" si="300"/>
        <v>0</v>
      </c>
      <c r="G671" s="12">
        <f t="shared" si="300"/>
        <v>0</v>
      </c>
      <c r="H671" s="12">
        <f t="shared" si="300"/>
        <v>0</v>
      </c>
      <c r="I671" s="12">
        <f t="shared" si="300"/>
        <v>0</v>
      </c>
      <c r="J671" s="12">
        <f t="shared" si="300"/>
        <v>0</v>
      </c>
      <c r="K671" s="12">
        <f t="shared" si="300"/>
        <v>0</v>
      </c>
      <c r="L671" s="12">
        <f t="shared" si="300"/>
        <v>0</v>
      </c>
      <c r="M671" s="12">
        <f t="shared" si="300"/>
        <v>0</v>
      </c>
      <c r="N671" s="12">
        <f t="shared" si="300"/>
        <v>0</v>
      </c>
      <c r="O671" s="12">
        <f t="shared" si="300"/>
        <v>0</v>
      </c>
      <c r="P671" s="12">
        <f t="shared" si="300"/>
        <v>0</v>
      </c>
      <c r="Q671" s="12">
        <f t="shared" si="300"/>
        <v>0</v>
      </c>
      <c r="R671" s="12">
        <f t="shared" si="300"/>
        <v>0</v>
      </c>
      <c r="S671" s="12">
        <f t="shared" si="300"/>
        <v>0</v>
      </c>
      <c r="T671" s="12">
        <f t="shared" si="300"/>
        <v>0</v>
      </c>
      <c r="U671" s="12">
        <f t="shared" si="300"/>
        <v>0</v>
      </c>
      <c r="V671" s="12">
        <f t="shared" si="300"/>
        <v>0</v>
      </c>
      <c r="W671" s="12">
        <f t="shared" si="300"/>
        <v>0</v>
      </c>
      <c r="X671" s="12">
        <f t="shared" si="300"/>
        <v>0</v>
      </c>
      <c r="Y671" s="12">
        <f t="shared" si="300"/>
        <v>0</v>
      </c>
      <c r="Z671" s="12">
        <f t="shared" si="300"/>
        <v>0</v>
      </c>
      <c r="AA671" s="12">
        <f t="shared" si="300"/>
        <v>0</v>
      </c>
      <c r="AB671" s="12">
        <f t="shared" si="300"/>
        <v>0</v>
      </c>
      <c r="AC671" s="12">
        <f t="shared" si="300"/>
        <v>0</v>
      </c>
      <c r="AD671" s="12">
        <f t="shared" si="300"/>
        <v>0</v>
      </c>
      <c r="AE671" s="12">
        <f t="shared" si="300"/>
        <v>0</v>
      </c>
      <c r="AF671" s="12">
        <f t="shared" si="300"/>
        <v>0</v>
      </c>
      <c r="AG671" s="12">
        <f t="shared" si="300"/>
        <v>0</v>
      </c>
      <c r="AH671" s="12">
        <f t="shared" si="300"/>
        <v>0</v>
      </c>
      <c r="AI671" s="12">
        <f t="shared" si="300"/>
        <v>0</v>
      </c>
      <c r="AJ671" s="12">
        <f t="shared" si="300"/>
        <v>0</v>
      </c>
      <c r="AK671" s="12">
        <f t="shared" si="300"/>
        <v>0</v>
      </c>
      <c r="AL671" s="12">
        <f t="shared" si="300"/>
        <v>0</v>
      </c>
      <c r="AM671" s="12">
        <f t="shared" si="300"/>
        <v>0</v>
      </c>
      <c r="AN671" s="12">
        <f t="shared" si="300"/>
        <v>0</v>
      </c>
      <c r="AO671" s="12">
        <f t="shared" si="300"/>
        <v>0</v>
      </c>
      <c r="AP671" s="12">
        <f t="shared" si="300"/>
        <v>0</v>
      </c>
      <c r="AQ671" s="12">
        <f t="shared" si="300"/>
        <v>0</v>
      </c>
      <c r="AR671" s="12">
        <f t="shared" si="300"/>
        <v>0</v>
      </c>
      <c r="AS671" s="12">
        <f t="shared" si="300"/>
        <v>0</v>
      </c>
      <c r="AT671" s="12">
        <f t="shared" si="300"/>
        <v>0</v>
      </c>
      <c r="AU671" s="12">
        <f t="shared" si="300"/>
        <v>0</v>
      </c>
      <c r="AV671" s="12">
        <f t="shared" si="300"/>
        <v>0</v>
      </c>
      <c r="AW671" s="12">
        <f t="shared" si="300"/>
        <v>0</v>
      </c>
      <c r="AX671" s="2">
        <f t="shared" si="293"/>
        <v>0</v>
      </c>
      <c r="AY671" s="2">
        <f t="shared" si="294"/>
        <v>0</v>
      </c>
      <c r="AZ671" s="2">
        <f t="shared" si="295"/>
        <v>0</v>
      </c>
    </row>
    <row r="672" spans="1:52" ht="31.5">
      <c r="A672" s="14">
        <v>1</v>
      </c>
      <c r="B672" s="10" t="s">
        <v>1356</v>
      </c>
      <c r="C672" s="10" t="s">
        <v>1357</v>
      </c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2">
        <f t="shared" si="287"/>
        <v>0</v>
      </c>
      <c r="AU672" s="11"/>
      <c r="AV672" s="11"/>
      <c r="AW672" s="12">
        <f t="shared" si="288"/>
        <v>0</v>
      </c>
      <c r="AX672" s="2">
        <f t="shared" si="293"/>
        <v>0</v>
      </c>
      <c r="AY672" s="2">
        <f t="shared" si="294"/>
        <v>0</v>
      </c>
      <c r="AZ672" s="2">
        <f t="shared" si="295"/>
        <v>0</v>
      </c>
    </row>
    <row r="673" spans="1:52" ht="31.5">
      <c r="A673" s="14">
        <v>1</v>
      </c>
      <c r="B673" s="10" t="s">
        <v>1358</v>
      </c>
      <c r="C673" s="10" t="s">
        <v>1359</v>
      </c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2">
        <f t="shared" si="287"/>
        <v>0</v>
      </c>
      <c r="AU673" s="11"/>
      <c r="AV673" s="11"/>
      <c r="AW673" s="12">
        <f t="shared" si="288"/>
        <v>0</v>
      </c>
      <c r="AX673" s="2">
        <f t="shared" si="293"/>
        <v>0</v>
      </c>
      <c r="AY673" s="2">
        <f t="shared" si="294"/>
        <v>0</v>
      </c>
      <c r="AZ673" s="2">
        <f t="shared" si="295"/>
        <v>0</v>
      </c>
    </row>
    <row r="674" spans="1:52" ht="31.5">
      <c r="A674" s="14">
        <v>1</v>
      </c>
      <c r="B674" s="10" t="s">
        <v>1360</v>
      </c>
      <c r="C674" s="10" t="s">
        <v>1361</v>
      </c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2">
        <f t="shared" ref="AT674:AT719" si="301">SUM(D674:AS674)</f>
        <v>0</v>
      </c>
      <c r="AU674" s="11"/>
      <c r="AV674" s="11"/>
      <c r="AW674" s="12">
        <f t="shared" ref="AW674:AW719" si="302">AT674+AU674+AV674</f>
        <v>0</v>
      </c>
      <c r="AX674" s="2">
        <f t="shared" si="293"/>
        <v>0</v>
      </c>
      <c r="AY674" s="2">
        <f t="shared" si="294"/>
        <v>0</v>
      </c>
      <c r="AZ674" s="2">
        <f t="shared" si="295"/>
        <v>0</v>
      </c>
    </row>
    <row r="675" spans="1:52" ht="31.5">
      <c r="A675" s="14">
        <v>1</v>
      </c>
      <c r="B675" s="10" t="s">
        <v>1362</v>
      </c>
      <c r="C675" s="10" t="s">
        <v>1363</v>
      </c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2">
        <f t="shared" si="301"/>
        <v>0</v>
      </c>
      <c r="AU675" s="11"/>
      <c r="AV675" s="11"/>
      <c r="AW675" s="12">
        <f t="shared" si="302"/>
        <v>0</v>
      </c>
      <c r="AX675" s="2">
        <f t="shared" si="293"/>
        <v>0</v>
      </c>
      <c r="AY675" s="2">
        <f t="shared" si="294"/>
        <v>0</v>
      </c>
      <c r="AZ675" s="2">
        <f t="shared" si="295"/>
        <v>0</v>
      </c>
    </row>
    <row r="676" spans="1:52" ht="47.25">
      <c r="A676" s="14">
        <v>1</v>
      </c>
      <c r="B676" s="9" t="s">
        <v>1364</v>
      </c>
      <c r="C676" s="10" t="s">
        <v>1365</v>
      </c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2">
        <f t="shared" si="301"/>
        <v>0</v>
      </c>
      <c r="AU676" s="11"/>
      <c r="AV676" s="11"/>
      <c r="AW676" s="12">
        <f t="shared" si="302"/>
        <v>0</v>
      </c>
      <c r="AX676" s="2">
        <f t="shared" si="293"/>
        <v>0</v>
      </c>
      <c r="AY676" s="2">
        <f t="shared" si="294"/>
        <v>0</v>
      </c>
      <c r="AZ676" s="2">
        <f t="shared" si="295"/>
        <v>0</v>
      </c>
    </row>
    <row r="677" spans="1:52" ht="15.75">
      <c r="A677" s="14">
        <v>1</v>
      </c>
      <c r="B677" s="9" t="s">
        <v>1366</v>
      </c>
      <c r="C677" s="9" t="s">
        <v>1367</v>
      </c>
      <c r="D677" s="12">
        <f>SUM(D678:D685)</f>
        <v>0</v>
      </c>
      <c r="E677" s="12">
        <f t="shared" ref="E677:AW677" si="303">SUM(E678:E685)</f>
        <v>0</v>
      </c>
      <c r="F677" s="12">
        <f t="shared" si="303"/>
        <v>0</v>
      </c>
      <c r="G677" s="12">
        <f t="shared" si="303"/>
        <v>0</v>
      </c>
      <c r="H677" s="12">
        <f t="shared" si="303"/>
        <v>0</v>
      </c>
      <c r="I677" s="12">
        <f t="shared" si="303"/>
        <v>0</v>
      </c>
      <c r="J677" s="12">
        <f t="shared" si="303"/>
        <v>0</v>
      </c>
      <c r="K677" s="12">
        <f t="shared" si="303"/>
        <v>0</v>
      </c>
      <c r="L677" s="12">
        <f t="shared" si="303"/>
        <v>0</v>
      </c>
      <c r="M677" s="12">
        <f t="shared" si="303"/>
        <v>0</v>
      </c>
      <c r="N677" s="12">
        <f t="shared" si="303"/>
        <v>0</v>
      </c>
      <c r="O677" s="12">
        <f t="shared" si="303"/>
        <v>0</v>
      </c>
      <c r="P677" s="12">
        <f t="shared" si="303"/>
        <v>0</v>
      </c>
      <c r="Q677" s="12">
        <f t="shared" si="303"/>
        <v>0</v>
      </c>
      <c r="R677" s="12">
        <f t="shared" si="303"/>
        <v>0</v>
      </c>
      <c r="S677" s="12">
        <f t="shared" si="303"/>
        <v>0</v>
      </c>
      <c r="T677" s="12">
        <f t="shared" si="303"/>
        <v>0</v>
      </c>
      <c r="U677" s="12">
        <f t="shared" si="303"/>
        <v>0</v>
      </c>
      <c r="V677" s="12">
        <f t="shared" si="303"/>
        <v>0</v>
      </c>
      <c r="W677" s="12">
        <f t="shared" si="303"/>
        <v>0</v>
      </c>
      <c r="X677" s="12">
        <f t="shared" si="303"/>
        <v>0</v>
      </c>
      <c r="Y677" s="12">
        <f t="shared" si="303"/>
        <v>0</v>
      </c>
      <c r="Z677" s="12">
        <f t="shared" si="303"/>
        <v>0</v>
      </c>
      <c r="AA677" s="12">
        <f t="shared" si="303"/>
        <v>0</v>
      </c>
      <c r="AB677" s="12">
        <f t="shared" si="303"/>
        <v>0</v>
      </c>
      <c r="AC677" s="12">
        <f t="shared" si="303"/>
        <v>0</v>
      </c>
      <c r="AD677" s="12">
        <f t="shared" si="303"/>
        <v>0</v>
      </c>
      <c r="AE677" s="12">
        <f t="shared" si="303"/>
        <v>0</v>
      </c>
      <c r="AF677" s="12">
        <f t="shared" si="303"/>
        <v>0</v>
      </c>
      <c r="AG677" s="12">
        <f t="shared" si="303"/>
        <v>0</v>
      </c>
      <c r="AH677" s="12">
        <f t="shared" si="303"/>
        <v>0</v>
      </c>
      <c r="AI677" s="12">
        <f t="shared" si="303"/>
        <v>0</v>
      </c>
      <c r="AJ677" s="12">
        <f t="shared" si="303"/>
        <v>0</v>
      </c>
      <c r="AK677" s="12">
        <f t="shared" si="303"/>
        <v>0</v>
      </c>
      <c r="AL677" s="12">
        <f t="shared" si="303"/>
        <v>0</v>
      </c>
      <c r="AM677" s="12">
        <f t="shared" si="303"/>
        <v>0</v>
      </c>
      <c r="AN677" s="12">
        <f t="shared" si="303"/>
        <v>0</v>
      </c>
      <c r="AO677" s="12">
        <f t="shared" si="303"/>
        <v>0</v>
      </c>
      <c r="AP677" s="12">
        <f t="shared" si="303"/>
        <v>0</v>
      </c>
      <c r="AQ677" s="12">
        <f t="shared" si="303"/>
        <v>0</v>
      </c>
      <c r="AR677" s="12">
        <f t="shared" si="303"/>
        <v>0</v>
      </c>
      <c r="AS677" s="12">
        <f t="shared" si="303"/>
        <v>0</v>
      </c>
      <c r="AT677" s="12">
        <f t="shared" si="303"/>
        <v>0</v>
      </c>
      <c r="AU677" s="12">
        <f t="shared" si="303"/>
        <v>0</v>
      </c>
      <c r="AV677" s="12">
        <f t="shared" si="303"/>
        <v>0</v>
      </c>
      <c r="AW677" s="12">
        <f t="shared" si="303"/>
        <v>0</v>
      </c>
      <c r="AX677" s="2">
        <f t="shared" si="293"/>
        <v>0</v>
      </c>
      <c r="AY677" s="2">
        <f t="shared" si="294"/>
        <v>0</v>
      </c>
      <c r="AZ677" s="2">
        <f t="shared" si="295"/>
        <v>0</v>
      </c>
    </row>
    <row r="678" spans="1:52" ht="31.5">
      <c r="A678" s="14">
        <v>1</v>
      </c>
      <c r="B678" s="10" t="s">
        <v>1368</v>
      </c>
      <c r="C678" s="10" t="s">
        <v>1369</v>
      </c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2">
        <f t="shared" si="301"/>
        <v>0</v>
      </c>
      <c r="AU678" s="11"/>
      <c r="AV678" s="11"/>
      <c r="AW678" s="12">
        <f t="shared" si="302"/>
        <v>0</v>
      </c>
      <c r="AX678" s="2">
        <f t="shared" si="293"/>
        <v>0</v>
      </c>
      <c r="AY678" s="2">
        <f t="shared" si="294"/>
        <v>0</v>
      </c>
      <c r="AZ678" s="2">
        <f t="shared" si="295"/>
        <v>0</v>
      </c>
    </row>
    <row r="679" spans="1:52" ht="31.5">
      <c r="A679" s="14">
        <v>1</v>
      </c>
      <c r="B679" s="10" t="s">
        <v>1370</v>
      </c>
      <c r="C679" s="10" t="s">
        <v>1371</v>
      </c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2">
        <f t="shared" si="301"/>
        <v>0</v>
      </c>
      <c r="AU679" s="11"/>
      <c r="AV679" s="11"/>
      <c r="AW679" s="12">
        <f t="shared" si="302"/>
        <v>0</v>
      </c>
      <c r="AX679" s="2">
        <f t="shared" si="293"/>
        <v>0</v>
      </c>
      <c r="AY679" s="2">
        <f t="shared" si="294"/>
        <v>0</v>
      </c>
      <c r="AZ679" s="2">
        <f t="shared" si="295"/>
        <v>0</v>
      </c>
    </row>
    <row r="680" spans="1:52" ht="31.5">
      <c r="A680" s="14">
        <v>1</v>
      </c>
      <c r="B680" s="10" t="s">
        <v>1372</v>
      </c>
      <c r="C680" s="10" t="s">
        <v>1373</v>
      </c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2">
        <f t="shared" si="301"/>
        <v>0</v>
      </c>
      <c r="AU680" s="11"/>
      <c r="AV680" s="11"/>
      <c r="AW680" s="12">
        <f t="shared" si="302"/>
        <v>0</v>
      </c>
      <c r="AX680" s="2">
        <f t="shared" si="293"/>
        <v>0</v>
      </c>
      <c r="AY680" s="2">
        <f t="shared" si="294"/>
        <v>0</v>
      </c>
      <c r="AZ680" s="2">
        <f t="shared" si="295"/>
        <v>0</v>
      </c>
    </row>
    <row r="681" spans="1:52" ht="31.5">
      <c r="A681" s="14">
        <v>1</v>
      </c>
      <c r="B681" s="10" t="s">
        <v>1374</v>
      </c>
      <c r="C681" s="10" t="s">
        <v>1375</v>
      </c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2">
        <f t="shared" si="301"/>
        <v>0</v>
      </c>
      <c r="AU681" s="11"/>
      <c r="AV681" s="11"/>
      <c r="AW681" s="12">
        <f t="shared" si="302"/>
        <v>0</v>
      </c>
      <c r="AX681" s="2">
        <f t="shared" si="293"/>
        <v>0</v>
      </c>
      <c r="AY681" s="2">
        <f t="shared" si="294"/>
        <v>0</v>
      </c>
      <c r="AZ681" s="2">
        <f t="shared" si="295"/>
        <v>0</v>
      </c>
    </row>
    <row r="682" spans="1:52" ht="31.5">
      <c r="A682" s="14">
        <v>1</v>
      </c>
      <c r="B682" s="10" t="s">
        <v>1376</v>
      </c>
      <c r="C682" s="10" t="s">
        <v>1377</v>
      </c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2">
        <f t="shared" si="301"/>
        <v>0</v>
      </c>
      <c r="AU682" s="11"/>
      <c r="AV682" s="11"/>
      <c r="AW682" s="12">
        <f t="shared" si="302"/>
        <v>0</v>
      </c>
      <c r="AX682" s="2">
        <f t="shared" si="293"/>
        <v>0</v>
      </c>
      <c r="AY682" s="2">
        <f t="shared" si="294"/>
        <v>0</v>
      </c>
      <c r="AZ682" s="2">
        <f t="shared" si="295"/>
        <v>0</v>
      </c>
    </row>
    <row r="683" spans="1:52" ht="31.5">
      <c r="A683" s="14">
        <v>1</v>
      </c>
      <c r="B683" s="10" t="s">
        <v>1378</v>
      </c>
      <c r="C683" s="10" t="s">
        <v>1379</v>
      </c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2">
        <f t="shared" si="301"/>
        <v>0</v>
      </c>
      <c r="AU683" s="11"/>
      <c r="AV683" s="11"/>
      <c r="AW683" s="12">
        <f t="shared" si="302"/>
        <v>0</v>
      </c>
      <c r="AX683" s="2">
        <f t="shared" si="293"/>
        <v>0</v>
      </c>
      <c r="AY683" s="2">
        <f t="shared" si="294"/>
        <v>0</v>
      </c>
      <c r="AZ683" s="2">
        <f t="shared" si="295"/>
        <v>0</v>
      </c>
    </row>
    <row r="684" spans="1:52" ht="31.5">
      <c r="A684" s="14">
        <v>1</v>
      </c>
      <c r="B684" s="10" t="s">
        <v>1380</v>
      </c>
      <c r="C684" s="10" t="s">
        <v>1381</v>
      </c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2">
        <f t="shared" si="301"/>
        <v>0</v>
      </c>
      <c r="AU684" s="11"/>
      <c r="AV684" s="11"/>
      <c r="AW684" s="12">
        <f t="shared" si="302"/>
        <v>0</v>
      </c>
      <c r="AX684" s="2">
        <f t="shared" si="293"/>
        <v>0</v>
      </c>
      <c r="AY684" s="2">
        <f t="shared" si="294"/>
        <v>0</v>
      </c>
      <c r="AZ684" s="2">
        <f t="shared" si="295"/>
        <v>0</v>
      </c>
    </row>
    <row r="685" spans="1:52" ht="31.5">
      <c r="A685" s="14">
        <v>1</v>
      </c>
      <c r="B685" s="10" t="s">
        <v>1382</v>
      </c>
      <c r="C685" s="10" t="s">
        <v>1383</v>
      </c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2">
        <f t="shared" si="301"/>
        <v>0</v>
      </c>
      <c r="AU685" s="11"/>
      <c r="AV685" s="11"/>
      <c r="AW685" s="12">
        <f t="shared" si="302"/>
        <v>0</v>
      </c>
      <c r="AX685" s="2">
        <f t="shared" si="293"/>
        <v>0</v>
      </c>
      <c r="AY685" s="2">
        <f t="shared" si="294"/>
        <v>0</v>
      </c>
      <c r="AZ685" s="2">
        <f t="shared" si="295"/>
        <v>0</v>
      </c>
    </row>
    <row r="686" spans="1:52" ht="15.75">
      <c r="A686" s="14">
        <v>1</v>
      </c>
      <c r="B686" s="9" t="s">
        <v>1384</v>
      </c>
      <c r="C686" s="9" t="s">
        <v>1385</v>
      </c>
      <c r="D686" s="12">
        <f>SUM(D687:D694)</f>
        <v>0</v>
      </c>
      <c r="E686" s="12">
        <f t="shared" ref="E686:AW686" si="304">SUM(E687:E694)</f>
        <v>0</v>
      </c>
      <c r="F686" s="12">
        <f t="shared" si="304"/>
        <v>0</v>
      </c>
      <c r="G686" s="12">
        <f t="shared" si="304"/>
        <v>0</v>
      </c>
      <c r="H686" s="12">
        <f t="shared" si="304"/>
        <v>0</v>
      </c>
      <c r="I686" s="12">
        <f t="shared" si="304"/>
        <v>0</v>
      </c>
      <c r="J686" s="12">
        <f t="shared" si="304"/>
        <v>0</v>
      </c>
      <c r="K686" s="12">
        <f t="shared" si="304"/>
        <v>0</v>
      </c>
      <c r="L686" s="12">
        <f t="shared" si="304"/>
        <v>0</v>
      </c>
      <c r="M686" s="12">
        <f t="shared" si="304"/>
        <v>0</v>
      </c>
      <c r="N686" s="12">
        <f t="shared" si="304"/>
        <v>0</v>
      </c>
      <c r="O686" s="12">
        <f t="shared" si="304"/>
        <v>0</v>
      </c>
      <c r="P686" s="12">
        <f t="shared" si="304"/>
        <v>0</v>
      </c>
      <c r="Q686" s="12">
        <f t="shared" si="304"/>
        <v>0</v>
      </c>
      <c r="R686" s="12">
        <f t="shared" si="304"/>
        <v>0</v>
      </c>
      <c r="S686" s="12">
        <f t="shared" si="304"/>
        <v>0</v>
      </c>
      <c r="T686" s="12">
        <f t="shared" si="304"/>
        <v>0</v>
      </c>
      <c r="U686" s="12">
        <f t="shared" si="304"/>
        <v>0</v>
      </c>
      <c r="V686" s="12">
        <f t="shared" si="304"/>
        <v>0</v>
      </c>
      <c r="W686" s="12">
        <f t="shared" si="304"/>
        <v>0</v>
      </c>
      <c r="X686" s="12">
        <f t="shared" si="304"/>
        <v>0</v>
      </c>
      <c r="Y686" s="12">
        <f t="shared" si="304"/>
        <v>0</v>
      </c>
      <c r="Z686" s="12">
        <f t="shared" si="304"/>
        <v>0</v>
      </c>
      <c r="AA686" s="12">
        <f t="shared" si="304"/>
        <v>0</v>
      </c>
      <c r="AB686" s="12">
        <f t="shared" si="304"/>
        <v>0</v>
      </c>
      <c r="AC686" s="12">
        <f t="shared" si="304"/>
        <v>0</v>
      </c>
      <c r="AD686" s="12">
        <f t="shared" si="304"/>
        <v>0</v>
      </c>
      <c r="AE686" s="12">
        <f t="shared" si="304"/>
        <v>0</v>
      </c>
      <c r="AF686" s="12">
        <f t="shared" si="304"/>
        <v>0</v>
      </c>
      <c r="AG686" s="12">
        <f t="shared" si="304"/>
        <v>0</v>
      </c>
      <c r="AH686" s="12">
        <f t="shared" si="304"/>
        <v>0</v>
      </c>
      <c r="AI686" s="12">
        <f t="shared" si="304"/>
        <v>0</v>
      </c>
      <c r="AJ686" s="12">
        <f t="shared" si="304"/>
        <v>0</v>
      </c>
      <c r="AK686" s="12">
        <f t="shared" si="304"/>
        <v>0</v>
      </c>
      <c r="AL686" s="12">
        <f t="shared" si="304"/>
        <v>0</v>
      </c>
      <c r="AM686" s="12">
        <f t="shared" si="304"/>
        <v>0</v>
      </c>
      <c r="AN686" s="12">
        <f t="shared" si="304"/>
        <v>0</v>
      </c>
      <c r="AO686" s="12">
        <f t="shared" si="304"/>
        <v>0</v>
      </c>
      <c r="AP686" s="12">
        <f t="shared" si="304"/>
        <v>0</v>
      </c>
      <c r="AQ686" s="12">
        <f t="shared" si="304"/>
        <v>0</v>
      </c>
      <c r="AR686" s="12">
        <f t="shared" si="304"/>
        <v>0</v>
      </c>
      <c r="AS686" s="12">
        <f t="shared" si="304"/>
        <v>0</v>
      </c>
      <c r="AT686" s="12">
        <f t="shared" si="304"/>
        <v>0</v>
      </c>
      <c r="AU686" s="12">
        <f t="shared" si="304"/>
        <v>0</v>
      </c>
      <c r="AV686" s="12">
        <f t="shared" si="304"/>
        <v>0</v>
      </c>
      <c r="AW686" s="12">
        <f t="shared" si="304"/>
        <v>0</v>
      </c>
      <c r="AX686" s="2">
        <f t="shared" si="293"/>
        <v>0</v>
      </c>
      <c r="AY686" s="2">
        <f t="shared" si="294"/>
        <v>0</v>
      </c>
      <c r="AZ686" s="2">
        <f t="shared" si="295"/>
        <v>0</v>
      </c>
    </row>
    <row r="687" spans="1:52" ht="31.5">
      <c r="A687" s="14">
        <v>1</v>
      </c>
      <c r="B687" s="10" t="s">
        <v>1386</v>
      </c>
      <c r="C687" s="10" t="s">
        <v>1387</v>
      </c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2">
        <f t="shared" si="301"/>
        <v>0</v>
      </c>
      <c r="AU687" s="11"/>
      <c r="AV687" s="11"/>
      <c r="AW687" s="12">
        <f t="shared" si="302"/>
        <v>0</v>
      </c>
      <c r="AX687" s="2">
        <f t="shared" si="293"/>
        <v>0</v>
      </c>
      <c r="AY687" s="2">
        <f t="shared" si="294"/>
        <v>0</v>
      </c>
      <c r="AZ687" s="2">
        <f t="shared" si="295"/>
        <v>0</v>
      </c>
    </row>
    <row r="688" spans="1:52" ht="31.5">
      <c r="A688" s="14">
        <v>1</v>
      </c>
      <c r="B688" s="10" t="s">
        <v>1388</v>
      </c>
      <c r="C688" s="10" t="s">
        <v>1389</v>
      </c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2">
        <f t="shared" si="301"/>
        <v>0</v>
      </c>
      <c r="AU688" s="11"/>
      <c r="AV688" s="11"/>
      <c r="AW688" s="12">
        <f t="shared" si="302"/>
        <v>0</v>
      </c>
      <c r="AX688" s="2">
        <f t="shared" si="293"/>
        <v>0</v>
      </c>
      <c r="AY688" s="2">
        <f t="shared" si="294"/>
        <v>0</v>
      </c>
      <c r="AZ688" s="2">
        <f t="shared" si="295"/>
        <v>0</v>
      </c>
    </row>
    <row r="689" spans="1:52" ht="31.5">
      <c r="A689" s="14">
        <v>1</v>
      </c>
      <c r="B689" s="10" t="s">
        <v>1390</v>
      </c>
      <c r="C689" s="10" t="s">
        <v>1391</v>
      </c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2">
        <f t="shared" si="301"/>
        <v>0</v>
      </c>
      <c r="AU689" s="11"/>
      <c r="AV689" s="11"/>
      <c r="AW689" s="12">
        <f t="shared" si="302"/>
        <v>0</v>
      </c>
      <c r="AX689" s="2">
        <f t="shared" si="293"/>
        <v>0</v>
      </c>
      <c r="AY689" s="2">
        <f t="shared" si="294"/>
        <v>0</v>
      </c>
      <c r="AZ689" s="2">
        <f t="shared" si="295"/>
        <v>0</v>
      </c>
    </row>
    <row r="690" spans="1:52" ht="31.5">
      <c r="A690" s="14">
        <v>1</v>
      </c>
      <c r="B690" s="10" t="s">
        <v>1392</v>
      </c>
      <c r="C690" s="10" t="s">
        <v>1393</v>
      </c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2">
        <f t="shared" si="301"/>
        <v>0</v>
      </c>
      <c r="AU690" s="11"/>
      <c r="AV690" s="11"/>
      <c r="AW690" s="12">
        <f t="shared" si="302"/>
        <v>0</v>
      </c>
      <c r="AX690" s="2">
        <f t="shared" si="293"/>
        <v>0</v>
      </c>
      <c r="AY690" s="2">
        <f t="shared" si="294"/>
        <v>0</v>
      </c>
      <c r="AZ690" s="2">
        <f t="shared" si="295"/>
        <v>0</v>
      </c>
    </row>
    <row r="691" spans="1:52" ht="31.5">
      <c r="A691" s="14">
        <v>1</v>
      </c>
      <c r="B691" s="10" t="s">
        <v>1394</v>
      </c>
      <c r="C691" s="10" t="s">
        <v>1395</v>
      </c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2">
        <f t="shared" si="301"/>
        <v>0</v>
      </c>
      <c r="AU691" s="11"/>
      <c r="AV691" s="11"/>
      <c r="AW691" s="12">
        <f t="shared" si="302"/>
        <v>0</v>
      </c>
      <c r="AX691" s="2">
        <f t="shared" si="293"/>
        <v>0</v>
      </c>
      <c r="AY691" s="2">
        <f t="shared" si="294"/>
        <v>0</v>
      </c>
      <c r="AZ691" s="2">
        <f t="shared" si="295"/>
        <v>0</v>
      </c>
    </row>
    <row r="692" spans="1:52" ht="15.75">
      <c r="A692" s="14">
        <v>1</v>
      </c>
      <c r="B692" s="10" t="s">
        <v>1396</v>
      </c>
      <c r="C692" s="10" t="s">
        <v>1397</v>
      </c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2">
        <f t="shared" si="301"/>
        <v>0</v>
      </c>
      <c r="AU692" s="11"/>
      <c r="AV692" s="11"/>
      <c r="AW692" s="12">
        <f t="shared" si="302"/>
        <v>0</v>
      </c>
      <c r="AX692" s="2">
        <f t="shared" si="293"/>
        <v>0</v>
      </c>
      <c r="AY692" s="2">
        <f t="shared" si="294"/>
        <v>0</v>
      </c>
      <c r="AZ692" s="2">
        <f t="shared" si="295"/>
        <v>0</v>
      </c>
    </row>
    <row r="693" spans="1:52" ht="31.5">
      <c r="A693" s="14">
        <v>1</v>
      </c>
      <c r="B693" s="10" t="s">
        <v>1398</v>
      </c>
      <c r="C693" s="10" t="s">
        <v>1399</v>
      </c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2">
        <f t="shared" si="301"/>
        <v>0</v>
      </c>
      <c r="AU693" s="11"/>
      <c r="AV693" s="11"/>
      <c r="AW693" s="12">
        <f t="shared" si="302"/>
        <v>0</v>
      </c>
      <c r="AX693" s="2">
        <f t="shared" si="293"/>
        <v>0</v>
      </c>
      <c r="AY693" s="2">
        <f t="shared" si="294"/>
        <v>0</v>
      </c>
      <c r="AZ693" s="2">
        <f t="shared" si="295"/>
        <v>0</v>
      </c>
    </row>
    <row r="694" spans="1:52" ht="31.5">
      <c r="A694" s="14">
        <v>1</v>
      </c>
      <c r="B694" s="10" t="s">
        <v>1400</v>
      </c>
      <c r="C694" s="10" t="s">
        <v>1401</v>
      </c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2">
        <f t="shared" si="301"/>
        <v>0</v>
      </c>
      <c r="AU694" s="11"/>
      <c r="AV694" s="11"/>
      <c r="AW694" s="12">
        <f t="shared" si="302"/>
        <v>0</v>
      </c>
      <c r="AX694" s="2">
        <f t="shared" si="293"/>
        <v>0</v>
      </c>
      <c r="AY694" s="2">
        <f t="shared" si="294"/>
        <v>0</v>
      </c>
      <c r="AZ694" s="2">
        <f t="shared" si="295"/>
        <v>0</v>
      </c>
    </row>
    <row r="695" spans="1:52" ht="15.75">
      <c r="A695" s="14">
        <v>1</v>
      </c>
      <c r="B695" s="9" t="s">
        <v>1402</v>
      </c>
      <c r="C695" s="9" t="s">
        <v>1403</v>
      </c>
      <c r="D695" s="12">
        <f>SUM(D696:D703)</f>
        <v>0</v>
      </c>
      <c r="E695" s="12">
        <f t="shared" ref="E695:AW695" si="305">SUM(E696:E703)</f>
        <v>0</v>
      </c>
      <c r="F695" s="12">
        <f t="shared" si="305"/>
        <v>0</v>
      </c>
      <c r="G695" s="12">
        <f t="shared" si="305"/>
        <v>0</v>
      </c>
      <c r="H695" s="12">
        <f t="shared" si="305"/>
        <v>0</v>
      </c>
      <c r="I695" s="12">
        <f t="shared" si="305"/>
        <v>0</v>
      </c>
      <c r="J695" s="12">
        <f t="shared" si="305"/>
        <v>0</v>
      </c>
      <c r="K695" s="12">
        <f t="shared" si="305"/>
        <v>0</v>
      </c>
      <c r="L695" s="12">
        <f t="shared" si="305"/>
        <v>0</v>
      </c>
      <c r="M695" s="12">
        <f t="shared" si="305"/>
        <v>0</v>
      </c>
      <c r="N695" s="12">
        <f t="shared" si="305"/>
        <v>0</v>
      </c>
      <c r="O695" s="12">
        <f t="shared" si="305"/>
        <v>0</v>
      </c>
      <c r="P695" s="12">
        <f t="shared" si="305"/>
        <v>0</v>
      </c>
      <c r="Q695" s="12">
        <f t="shared" si="305"/>
        <v>0</v>
      </c>
      <c r="R695" s="12">
        <f t="shared" si="305"/>
        <v>0</v>
      </c>
      <c r="S695" s="12">
        <f t="shared" si="305"/>
        <v>0</v>
      </c>
      <c r="T695" s="12">
        <f t="shared" si="305"/>
        <v>0</v>
      </c>
      <c r="U695" s="12">
        <f t="shared" si="305"/>
        <v>0</v>
      </c>
      <c r="V695" s="12">
        <f t="shared" si="305"/>
        <v>0</v>
      </c>
      <c r="W695" s="12">
        <f t="shared" si="305"/>
        <v>0</v>
      </c>
      <c r="X695" s="12">
        <f t="shared" si="305"/>
        <v>0</v>
      </c>
      <c r="Y695" s="12">
        <f t="shared" si="305"/>
        <v>0</v>
      </c>
      <c r="Z695" s="12">
        <f t="shared" si="305"/>
        <v>0</v>
      </c>
      <c r="AA695" s="12">
        <f t="shared" si="305"/>
        <v>0</v>
      </c>
      <c r="AB695" s="12">
        <f t="shared" si="305"/>
        <v>0</v>
      </c>
      <c r="AC695" s="12">
        <f t="shared" si="305"/>
        <v>0</v>
      </c>
      <c r="AD695" s="12">
        <f t="shared" si="305"/>
        <v>0</v>
      </c>
      <c r="AE695" s="12">
        <f t="shared" si="305"/>
        <v>0</v>
      </c>
      <c r="AF695" s="12">
        <f t="shared" si="305"/>
        <v>0</v>
      </c>
      <c r="AG695" s="12">
        <f t="shared" si="305"/>
        <v>0</v>
      </c>
      <c r="AH695" s="12">
        <f t="shared" si="305"/>
        <v>0</v>
      </c>
      <c r="AI695" s="12">
        <f t="shared" si="305"/>
        <v>0</v>
      </c>
      <c r="AJ695" s="12">
        <f t="shared" si="305"/>
        <v>0</v>
      </c>
      <c r="AK695" s="12">
        <f t="shared" si="305"/>
        <v>0</v>
      </c>
      <c r="AL695" s="12">
        <f t="shared" si="305"/>
        <v>0</v>
      </c>
      <c r="AM695" s="12">
        <f t="shared" si="305"/>
        <v>0</v>
      </c>
      <c r="AN695" s="12">
        <f t="shared" si="305"/>
        <v>0</v>
      </c>
      <c r="AO695" s="12">
        <f t="shared" si="305"/>
        <v>0</v>
      </c>
      <c r="AP695" s="12">
        <f t="shared" si="305"/>
        <v>0</v>
      </c>
      <c r="AQ695" s="12">
        <f t="shared" si="305"/>
        <v>0</v>
      </c>
      <c r="AR695" s="12">
        <f t="shared" si="305"/>
        <v>0</v>
      </c>
      <c r="AS695" s="12">
        <f t="shared" si="305"/>
        <v>0</v>
      </c>
      <c r="AT695" s="12">
        <f t="shared" si="305"/>
        <v>0</v>
      </c>
      <c r="AU695" s="12">
        <f t="shared" si="305"/>
        <v>0</v>
      </c>
      <c r="AV695" s="12">
        <f t="shared" si="305"/>
        <v>0</v>
      </c>
      <c r="AW695" s="12">
        <f t="shared" si="305"/>
        <v>0</v>
      </c>
      <c r="AX695" s="2">
        <f t="shared" si="293"/>
        <v>0</v>
      </c>
      <c r="AY695" s="2">
        <f t="shared" si="294"/>
        <v>0</v>
      </c>
      <c r="AZ695" s="2">
        <f t="shared" si="295"/>
        <v>0</v>
      </c>
    </row>
    <row r="696" spans="1:52" ht="31.5">
      <c r="A696" s="14">
        <v>1</v>
      </c>
      <c r="B696" s="10" t="s">
        <v>1404</v>
      </c>
      <c r="C696" s="10" t="s">
        <v>1405</v>
      </c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2">
        <f t="shared" si="301"/>
        <v>0</v>
      </c>
      <c r="AU696" s="11"/>
      <c r="AV696" s="11"/>
      <c r="AW696" s="12">
        <f t="shared" si="302"/>
        <v>0</v>
      </c>
      <c r="AX696" s="2">
        <f t="shared" si="293"/>
        <v>0</v>
      </c>
      <c r="AY696" s="2">
        <f t="shared" si="294"/>
        <v>0</v>
      </c>
      <c r="AZ696" s="2">
        <f t="shared" si="295"/>
        <v>0</v>
      </c>
    </row>
    <row r="697" spans="1:52" ht="31.5">
      <c r="A697" s="14">
        <v>1</v>
      </c>
      <c r="B697" s="10" t="s">
        <v>1406</v>
      </c>
      <c r="C697" s="10" t="s">
        <v>1407</v>
      </c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2">
        <f t="shared" si="301"/>
        <v>0</v>
      </c>
      <c r="AU697" s="11"/>
      <c r="AV697" s="11"/>
      <c r="AW697" s="12">
        <f t="shared" si="302"/>
        <v>0</v>
      </c>
      <c r="AX697" s="2">
        <f t="shared" si="293"/>
        <v>0</v>
      </c>
      <c r="AY697" s="2">
        <f t="shared" si="294"/>
        <v>0</v>
      </c>
      <c r="AZ697" s="2">
        <f t="shared" si="295"/>
        <v>0</v>
      </c>
    </row>
    <row r="698" spans="1:52" ht="31.5">
      <c r="A698" s="14">
        <v>1</v>
      </c>
      <c r="B698" s="10" t="s">
        <v>1408</v>
      </c>
      <c r="C698" s="10" t="s">
        <v>1409</v>
      </c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2">
        <f t="shared" si="301"/>
        <v>0</v>
      </c>
      <c r="AU698" s="11"/>
      <c r="AV698" s="11"/>
      <c r="AW698" s="12">
        <f t="shared" si="302"/>
        <v>0</v>
      </c>
      <c r="AX698" s="2">
        <f t="shared" si="293"/>
        <v>0</v>
      </c>
      <c r="AY698" s="2">
        <f t="shared" si="294"/>
        <v>0</v>
      </c>
      <c r="AZ698" s="2">
        <f t="shared" si="295"/>
        <v>0</v>
      </c>
    </row>
    <row r="699" spans="1:52" ht="31.5">
      <c r="A699" s="14">
        <v>1</v>
      </c>
      <c r="B699" s="10" t="s">
        <v>1410</v>
      </c>
      <c r="C699" s="10" t="s">
        <v>1411</v>
      </c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2">
        <f t="shared" si="301"/>
        <v>0</v>
      </c>
      <c r="AU699" s="11"/>
      <c r="AV699" s="11"/>
      <c r="AW699" s="12">
        <f t="shared" si="302"/>
        <v>0</v>
      </c>
      <c r="AX699" s="2">
        <f t="shared" si="293"/>
        <v>0</v>
      </c>
      <c r="AY699" s="2">
        <f t="shared" si="294"/>
        <v>0</v>
      </c>
      <c r="AZ699" s="2">
        <f t="shared" si="295"/>
        <v>0</v>
      </c>
    </row>
    <row r="700" spans="1:52" ht="31.5">
      <c r="A700" s="14">
        <v>1</v>
      </c>
      <c r="B700" s="10" t="s">
        <v>1412</v>
      </c>
      <c r="C700" s="10" t="s">
        <v>1413</v>
      </c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2">
        <f t="shared" si="301"/>
        <v>0</v>
      </c>
      <c r="AU700" s="11"/>
      <c r="AV700" s="11"/>
      <c r="AW700" s="12">
        <f t="shared" si="302"/>
        <v>0</v>
      </c>
      <c r="AX700" s="2">
        <f t="shared" si="293"/>
        <v>0</v>
      </c>
      <c r="AY700" s="2">
        <f t="shared" si="294"/>
        <v>0</v>
      </c>
      <c r="AZ700" s="2">
        <f t="shared" si="295"/>
        <v>0</v>
      </c>
    </row>
    <row r="701" spans="1:52" ht="31.5">
      <c r="A701" s="14">
        <v>1</v>
      </c>
      <c r="B701" s="10" t="s">
        <v>1414</v>
      </c>
      <c r="C701" s="10" t="s">
        <v>1415</v>
      </c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2">
        <f t="shared" si="301"/>
        <v>0</v>
      </c>
      <c r="AU701" s="11"/>
      <c r="AV701" s="11"/>
      <c r="AW701" s="12">
        <f t="shared" si="302"/>
        <v>0</v>
      </c>
      <c r="AX701" s="2">
        <f t="shared" si="293"/>
        <v>0</v>
      </c>
      <c r="AY701" s="2">
        <f t="shared" si="294"/>
        <v>0</v>
      </c>
      <c r="AZ701" s="2">
        <f t="shared" si="295"/>
        <v>0</v>
      </c>
    </row>
    <row r="702" spans="1:52" ht="31.5">
      <c r="A702" s="14">
        <v>1</v>
      </c>
      <c r="B702" s="10" t="s">
        <v>1416</v>
      </c>
      <c r="C702" s="10" t="s">
        <v>1417</v>
      </c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2">
        <f t="shared" si="301"/>
        <v>0</v>
      </c>
      <c r="AU702" s="11"/>
      <c r="AV702" s="11"/>
      <c r="AW702" s="12">
        <f t="shared" si="302"/>
        <v>0</v>
      </c>
      <c r="AX702" s="2">
        <f t="shared" si="293"/>
        <v>0</v>
      </c>
      <c r="AY702" s="2">
        <f t="shared" si="294"/>
        <v>0</v>
      </c>
      <c r="AZ702" s="2">
        <f t="shared" si="295"/>
        <v>0</v>
      </c>
    </row>
    <row r="703" spans="1:52" ht="31.5">
      <c r="A703" s="14">
        <v>1</v>
      </c>
      <c r="B703" s="10" t="s">
        <v>1418</v>
      </c>
      <c r="C703" s="10" t="s">
        <v>1419</v>
      </c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2">
        <f t="shared" si="301"/>
        <v>0</v>
      </c>
      <c r="AU703" s="11"/>
      <c r="AV703" s="11"/>
      <c r="AW703" s="12">
        <f t="shared" si="302"/>
        <v>0</v>
      </c>
      <c r="AX703" s="2">
        <f t="shared" si="293"/>
        <v>0</v>
      </c>
      <c r="AY703" s="2">
        <f t="shared" si="294"/>
        <v>0</v>
      </c>
      <c r="AZ703" s="2">
        <f t="shared" si="295"/>
        <v>0</v>
      </c>
    </row>
    <row r="704" spans="1:52" ht="31.5">
      <c r="A704" s="14">
        <v>1</v>
      </c>
      <c r="B704" s="9" t="s">
        <v>1420</v>
      </c>
      <c r="C704" s="9" t="s">
        <v>1421</v>
      </c>
      <c r="D704" s="12">
        <f>SUM(D705:D709)</f>
        <v>0</v>
      </c>
      <c r="E704" s="12">
        <f t="shared" ref="E704:AW704" si="306">SUM(E705:E709)</f>
        <v>0</v>
      </c>
      <c r="F704" s="12">
        <f t="shared" si="306"/>
        <v>0</v>
      </c>
      <c r="G704" s="12">
        <f t="shared" si="306"/>
        <v>0</v>
      </c>
      <c r="H704" s="12">
        <f t="shared" si="306"/>
        <v>0</v>
      </c>
      <c r="I704" s="12">
        <f t="shared" si="306"/>
        <v>0</v>
      </c>
      <c r="J704" s="12">
        <f t="shared" si="306"/>
        <v>0</v>
      </c>
      <c r="K704" s="12">
        <f t="shared" si="306"/>
        <v>0</v>
      </c>
      <c r="L704" s="12">
        <f t="shared" si="306"/>
        <v>0</v>
      </c>
      <c r="M704" s="12">
        <f t="shared" si="306"/>
        <v>0</v>
      </c>
      <c r="N704" s="12">
        <f t="shared" si="306"/>
        <v>0</v>
      </c>
      <c r="O704" s="12">
        <f t="shared" si="306"/>
        <v>0</v>
      </c>
      <c r="P704" s="12">
        <f t="shared" si="306"/>
        <v>0</v>
      </c>
      <c r="Q704" s="12">
        <f t="shared" si="306"/>
        <v>0</v>
      </c>
      <c r="R704" s="12">
        <f t="shared" si="306"/>
        <v>0</v>
      </c>
      <c r="S704" s="12">
        <f t="shared" si="306"/>
        <v>0</v>
      </c>
      <c r="T704" s="12">
        <f t="shared" si="306"/>
        <v>0</v>
      </c>
      <c r="U704" s="12">
        <f t="shared" si="306"/>
        <v>0</v>
      </c>
      <c r="V704" s="12">
        <f t="shared" si="306"/>
        <v>0</v>
      </c>
      <c r="W704" s="12">
        <f t="shared" si="306"/>
        <v>0</v>
      </c>
      <c r="X704" s="12">
        <f t="shared" si="306"/>
        <v>0</v>
      </c>
      <c r="Y704" s="12">
        <f t="shared" si="306"/>
        <v>0</v>
      </c>
      <c r="Z704" s="12">
        <f t="shared" si="306"/>
        <v>0</v>
      </c>
      <c r="AA704" s="12">
        <f t="shared" si="306"/>
        <v>0</v>
      </c>
      <c r="AB704" s="12">
        <f t="shared" si="306"/>
        <v>0</v>
      </c>
      <c r="AC704" s="12">
        <f t="shared" si="306"/>
        <v>0</v>
      </c>
      <c r="AD704" s="12">
        <f t="shared" si="306"/>
        <v>0</v>
      </c>
      <c r="AE704" s="12">
        <f t="shared" si="306"/>
        <v>0</v>
      </c>
      <c r="AF704" s="12">
        <f t="shared" si="306"/>
        <v>0</v>
      </c>
      <c r="AG704" s="12">
        <f t="shared" si="306"/>
        <v>0</v>
      </c>
      <c r="AH704" s="12">
        <f t="shared" si="306"/>
        <v>0</v>
      </c>
      <c r="AI704" s="12">
        <f t="shared" si="306"/>
        <v>0</v>
      </c>
      <c r="AJ704" s="12">
        <f t="shared" si="306"/>
        <v>0</v>
      </c>
      <c r="AK704" s="12">
        <f t="shared" si="306"/>
        <v>0</v>
      </c>
      <c r="AL704" s="12">
        <f t="shared" si="306"/>
        <v>0</v>
      </c>
      <c r="AM704" s="12">
        <f t="shared" si="306"/>
        <v>0</v>
      </c>
      <c r="AN704" s="12">
        <f t="shared" si="306"/>
        <v>0</v>
      </c>
      <c r="AO704" s="12">
        <f t="shared" si="306"/>
        <v>0</v>
      </c>
      <c r="AP704" s="12">
        <f t="shared" si="306"/>
        <v>0</v>
      </c>
      <c r="AQ704" s="12">
        <f t="shared" si="306"/>
        <v>0</v>
      </c>
      <c r="AR704" s="12">
        <f t="shared" si="306"/>
        <v>0</v>
      </c>
      <c r="AS704" s="12">
        <f t="shared" si="306"/>
        <v>0</v>
      </c>
      <c r="AT704" s="12">
        <f t="shared" si="306"/>
        <v>0</v>
      </c>
      <c r="AU704" s="12">
        <f t="shared" si="306"/>
        <v>0</v>
      </c>
      <c r="AV704" s="12">
        <f t="shared" si="306"/>
        <v>0</v>
      </c>
      <c r="AW704" s="12">
        <f t="shared" si="306"/>
        <v>0</v>
      </c>
      <c r="AX704" s="2">
        <f t="shared" si="293"/>
        <v>0</v>
      </c>
      <c r="AY704" s="2">
        <f t="shared" si="294"/>
        <v>0</v>
      </c>
      <c r="AZ704" s="2">
        <f t="shared" si="295"/>
        <v>0</v>
      </c>
    </row>
    <row r="705" spans="1:52" ht="31.5">
      <c r="A705" s="14">
        <v>1</v>
      </c>
      <c r="B705" s="10" t="s">
        <v>1422</v>
      </c>
      <c r="C705" s="10" t="s">
        <v>1405</v>
      </c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2">
        <f t="shared" si="301"/>
        <v>0</v>
      </c>
      <c r="AU705" s="11"/>
      <c r="AV705" s="11"/>
      <c r="AW705" s="12">
        <f t="shared" si="302"/>
        <v>0</v>
      </c>
      <c r="AX705" s="2">
        <f t="shared" si="293"/>
        <v>0</v>
      </c>
      <c r="AY705" s="2">
        <f t="shared" si="294"/>
        <v>0</v>
      </c>
      <c r="AZ705" s="2">
        <f t="shared" si="295"/>
        <v>0</v>
      </c>
    </row>
    <row r="706" spans="1:52" ht="31.5">
      <c r="A706" s="14">
        <v>1</v>
      </c>
      <c r="B706" s="10" t="s">
        <v>1423</v>
      </c>
      <c r="C706" s="10" t="s">
        <v>1407</v>
      </c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2">
        <f t="shared" si="301"/>
        <v>0</v>
      </c>
      <c r="AU706" s="11"/>
      <c r="AV706" s="11"/>
      <c r="AW706" s="12">
        <f t="shared" si="302"/>
        <v>0</v>
      </c>
      <c r="AX706" s="2">
        <f t="shared" si="293"/>
        <v>0</v>
      </c>
      <c r="AY706" s="2">
        <f t="shared" si="294"/>
        <v>0</v>
      </c>
      <c r="AZ706" s="2">
        <f t="shared" si="295"/>
        <v>0</v>
      </c>
    </row>
    <row r="707" spans="1:52" ht="31.5">
      <c r="A707" s="14">
        <v>1</v>
      </c>
      <c r="B707" s="10" t="s">
        <v>1424</v>
      </c>
      <c r="C707" s="10" t="s">
        <v>1411</v>
      </c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2">
        <f t="shared" si="301"/>
        <v>0</v>
      </c>
      <c r="AU707" s="11"/>
      <c r="AV707" s="11"/>
      <c r="AW707" s="12">
        <f t="shared" si="302"/>
        <v>0</v>
      </c>
      <c r="AX707" s="2">
        <f t="shared" si="293"/>
        <v>0</v>
      </c>
      <c r="AY707" s="2">
        <f t="shared" si="294"/>
        <v>0</v>
      </c>
      <c r="AZ707" s="2">
        <f t="shared" si="295"/>
        <v>0</v>
      </c>
    </row>
    <row r="708" spans="1:52" ht="31.5">
      <c r="A708" s="14">
        <v>1</v>
      </c>
      <c r="B708" s="10" t="s">
        <v>1425</v>
      </c>
      <c r="C708" s="10" t="s">
        <v>1413</v>
      </c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2">
        <f t="shared" si="301"/>
        <v>0</v>
      </c>
      <c r="AU708" s="11"/>
      <c r="AV708" s="11"/>
      <c r="AW708" s="12">
        <f t="shared" si="302"/>
        <v>0</v>
      </c>
      <c r="AX708" s="2">
        <f t="shared" si="293"/>
        <v>0</v>
      </c>
      <c r="AY708" s="2">
        <f t="shared" si="294"/>
        <v>0</v>
      </c>
      <c r="AZ708" s="2">
        <f t="shared" si="295"/>
        <v>0</v>
      </c>
    </row>
    <row r="709" spans="1:52" ht="31.5">
      <c r="A709" s="14">
        <v>1</v>
      </c>
      <c r="B709" s="10" t="s">
        <v>1426</v>
      </c>
      <c r="C709" s="10" t="s">
        <v>1415</v>
      </c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2">
        <f t="shared" si="301"/>
        <v>0</v>
      </c>
      <c r="AU709" s="11"/>
      <c r="AV709" s="11"/>
      <c r="AW709" s="12">
        <f t="shared" si="302"/>
        <v>0</v>
      </c>
      <c r="AX709" s="2">
        <f t="shared" ref="AX709:AX772" si="307">AT709-AW709</f>
        <v>0</v>
      </c>
      <c r="AY709" s="2">
        <f t="shared" ref="AY709:AY772" si="308">SUM(D709:AS709)</f>
        <v>0</v>
      </c>
      <c r="AZ709" s="2">
        <f t="shared" ref="AZ709:AZ772" si="309">AT709-AY709</f>
        <v>0</v>
      </c>
    </row>
    <row r="710" spans="1:52" ht="15.75">
      <c r="A710" s="14">
        <v>1</v>
      </c>
      <c r="B710" s="9" t="s">
        <v>1427</v>
      </c>
      <c r="C710" s="10" t="s">
        <v>1428</v>
      </c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2">
        <f t="shared" si="301"/>
        <v>0</v>
      </c>
      <c r="AU710" s="11"/>
      <c r="AV710" s="11"/>
      <c r="AW710" s="12">
        <f t="shared" si="302"/>
        <v>0</v>
      </c>
      <c r="AX710" s="2">
        <f t="shared" si="307"/>
        <v>0</v>
      </c>
      <c r="AY710" s="2">
        <f t="shared" si="308"/>
        <v>0</v>
      </c>
      <c r="AZ710" s="2">
        <f t="shared" si="309"/>
        <v>0</v>
      </c>
    </row>
    <row r="711" spans="1:52" ht="15.75">
      <c r="A711" s="14">
        <v>1</v>
      </c>
      <c r="B711" s="9" t="s">
        <v>1429</v>
      </c>
      <c r="C711" s="10" t="s">
        <v>1430</v>
      </c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2">
        <f t="shared" si="301"/>
        <v>0</v>
      </c>
      <c r="AU711" s="11"/>
      <c r="AV711" s="11"/>
      <c r="AW711" s="12">
        <f t="shared" si="302"/>
        <v>0</v>
      </c>
      <c r="AX711" s="2">
        <f t="shared" si="307"/>
        <v>0</v>
      </c>
      <c r="AY711" s="2">
        <f t="shared" si="308"/>
        <v>0</v>
      </c>
      <c r="AZ711" s="2">
        <f t="shared" si="309"/>
        <v>0</v>
      </c>
    </row>
    <row r="712" spans="1:52" ht="31.5">
      <c r="A712" s="14">
        <v>1</v>
      </c>
      <c r="B712" s="9" t="s">
        <v>1431</v>
      </c>
      <c r="C712" s="9" t="s">
        <v>1432</v>
      </c>
      <c r="D712" s="12">
        <f>SUM(D713:D719)</f>
        <v>0</v>
      </c>
      <c r="E712" s="12">
        <f t="shared" ref="E712:AW712" si="310">SUM(E713:E719)</f>
        <v>0</v>
      </c>
      <c r="F712" s="12">
        <f t="shared" si="310"/>
        <v>0</v>
      </c>
      <c r="G712" s="12">
        <f t="shared" si="310"/>
        <v>0</v>
      </c>
      <c r="H712" s="12">
        <f t="shared" si="310"/>
        <v>0</v>
      </c>
      <c r="I712" s="12">
        <f t="shared" si="310"/>
        <v>0</v>
      </c>
      <c r="J712" s="12">
        <f t="shared" si="310"/>
        <v>0</v>
      </c>
      <c r="K712" s="12">
        <f t="shared" si="310"/>
        <v>0</v>
      </c>
      <c r="L712" s="12">
        <f t="shared" si="310"/>
        <v>0</v>
      </c>
      <c r="M712" s="12">
        <f t="shared" si="310"/>
        <v>0</v>
      </c>
      <c r="N712" s="12">
        <f t="shared" si="310"/>
        <v>0</v>
      </c>
      <c r="O712" s="12">
        <f t="shared" si="310"/>
        <v>0</v>
      </c>
      <c r="P712" s="12">
        <f t="shared" si="310"/>
        <v>0</v>
      </c>
      <c r="Q712" s="12">
        <f t="shared" si="310"/>
        <v>0</v>
      </c>
      <c r="R712" s="12">
        <f t="shared" si="310"/>
        <v>0</v>
      </c>
      <c r="S712" s="12">
        <f t="shared" si="310"/>
        <v>0</v>
      </c>
      <c r="T712" s="12">
        <f t="shared" si="310"/>
        <v>0</v>
      </c>
      <c r="U712" s="12">
        <f t="shared" si="310"/>
        <v>0</v>
      </c>
      <c r="V712" s="12">
        <f t="shared" si="310"/>
        <v>0</v>
      </c>
      <c r="W712" s="12">
        <f t="shared" si="310"/>
        <v>0</v>
      </c>
      <c r="X712" s="12">
        <f t="shared" si="310"/>
        <v>0</v>
      </c>
      <c r="Y712" s="12">
        <f t="shared" si="310"/>
        <v>0</v>
      </c>
      <c r="Z712" s="12">
        <f t="shared" si="310"/>
        <v>0</v>
      </c>
      <c r="AA712" s="12">
        <f t="shared" si="310"/>
        <v>0</v>
      </c>
      <c r="AB712" s="12">
        <f t="shared" si="310"/>
        <v>0</v>
      </c>
      <c r="AC712" s="12">
        <f t="shared" si="310"/>
        <v>0</v>
      </c>
      <c r="AD712" s="12">
        <f t="shared" si="310"/>
        <v>0</v>
      </c>
      <c r="AE712" s="12">
        <f t="shared" si="310"/>
        <v>0</v>
      </c>
      <c r="AF712" s="12">
        <f t="shared" si="310"/>
        <v>0</v>
      </c>
      <c r="AG712" s="12">
        <f t="shared" si="310"/>
        <v>0</v>
      </c>
      <c r="AH712" s="12">
        <f t="shared" si="310"/>
        <v>0</v>
      </c>
      <c r="AI712" s="12">
        <f t="shared" si="310"/>
        <v>0</v>
      </c>
      <c r="AJ712" s="12">
        <f t="shared" si="310"/>
        <v>0</v>
      </c>
      <c r="AK712" s="12">
        <f t="shared" si="310"/>
        <v>0</v>
      </c>
      <c r="AL712" s="12">
        <f t="shared" si="310"/>
        <v>0</v>
      </c>
      <c r="AM712" s="12">
        <f t="shared" si="310"/>
        <v>0</v>
      </c>
      <c r="AN712" s="12">
        <f t="shared" si="310"/>
        <v>0</v>
      </c>
      <c r="AO712" s="12">
        <f t="shared" si="310"/>
        <v>0</v>
      </c>
      <c r="AP712" s="12">
        <f t="shared" si="310"/>
        <v>0</v>
      </c>
      <c r="AQ712" s="12">
        <f t="shared" si="310"/>
        <v>0</v>
      </c>
      <c r="AR712" s="12">
        <f t="shared" si="310"/>
        <v>0</v>
      </c>
      <c r="AS712" s="12">
        <f t="shared" si="310"/>
        <v>0</v>
      </c>
      <c r="AT712" s="12">
        <f t="shared" si="310"/>
        <v>0</v>
      </c>
      <c r="AU712" s="12">
        <f t="shared" si="310"/>
        <v>0</v>
      </c>
      <c r="AV712" s="12">
        <f t="shared" si="310"/>
        <v>0</v>
      </c>
      <c r="AW712" s="12">
        <f t="shared" si="310"/>
        <v>0</v>
      </c>
      <c r="AX712" s="2">
        <f t="shared" si="307"/>
        <v>0</v>
      </c>
      <c r="AY712" s="2">
        <f t="shared" si="308"/>
        <v>0</v>
      </c>
      <c r="AZ712" s="2">
        <f t="shared" si="309"/>
        <v>0</v>
      </c>
    </row>
    <row r="713" spans="1:52" ht="31.5">
      <c r="A713" s="14">
        <v>1</v>
      </c>
      <c r="B713" s="10" t="s">
        <v>1433</v>
      </c>
      <c r="C713" s="10" t="s">
        <v>1434</v>
      </c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2">
        <f t="shared" si="301"/>
        <v>0</v>
      </c>
      <c r="AU713" s="11"/>
      <c r="AV713" s="11"/>
      <c r="AW713" s="12">
        <f t="shared" si="302"/>
        <v>0</v>
      </c>
      <c r="AX713" s="2">
        <f t="shared" si="307"/>
        <v>0</v>
      </c>
      <c r="AY713" s="2">
        <f t="shared" si="308"/>
        <v>0</v>
      </c>
      <c r="AZ713" s="2">
        <f t="shared" si="309"/>
        <v>0</v>
      </c>
    </row>
    <row r="714" spans="1:52" ht="31.5">
      <c r="A714" s="14">
        <v>1</v>
      </c>
      <c r="B714" s="10" t="s">
        <v>1435</v>
      </c>
      <c r="C714" s="10" t="s">
        <v>1436</v>
      </c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2">
        <f t="shared" si="301"/>
        <v>0</v>
      </c>
      <c r="AU714" s="11"/>
      <c r="AV714" s="11"/>
      <c r="AW714" s="12">
        <f t="shared" si="302"/>
        <v>0</v>
      </c>
      <c r="AX714" s="2">
        <f t="shared" si="307"/>
        <v>0</v>
      </c>
      <c r="AY714" s="2">
        <f t="shared" si="308"/>
        <v>0</v>
      </c>
      <c r="AZ714" s="2">
        <f t="shared" si="309"/>
        <v>0</v>
      </c>
    </row>
    <row r="715" spans="1:52" ht="31.5">
      <c r="A715" s="14">
        <v>1</v>
      </c>
      <c r="B715" s="10" t="s">
        <v>1437</v>
      </c>
      <c r="C715" s="10" t="s">
        <v>1438</v>
      </c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2">
        <f t="shared" si="301"/>
        <v>0</v>
      </c>
      <c r="AU715" s="11"/>
      <c r="AV715" s="11"/>
      <c r="AW715" s="12">
        <f t="shared" si="302"/>
        <v>0</v>
      </c>
      <c r="AX715" s="2">
        <f t="shared" si="307"/>
        <v>0</v>
      </c>
      <c r="AY715" s="2">
        <f t="shared" si="308"/>
        <v>0</v>
      </c>
      <c r="AZ715" s="2">
        <f t="shared" si="309"/>
        <v>0</v>
      </c>
    </row>
    <row r="716" spans="1:52" ht="31.5">
      <c r="A716" s="14">
        <v>1</v>
      </c>
      <c r="B716" s="10" t="s">
        <v>1439</v>
      </c>
      <c r="C716" s="10" t="s">
        <v>1440</v>
      </c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2">
        <f t="shared" si="301"/>
        <v>0</v>
      </c>
      <c r="AU716" s="11"/>
      <c r="AV716" s="11"/>
      <c r="AW716" s="12">
        <f t="shared" si="302"/>
        <v>0</v>
      </c>
      <c r="AX716" s="2">
        <f t="shared" si="307"/>
        <v>0</v>
      </c>
      <c r="AY716" s="2">
        <f t="shared" si="308"/>
        <v>0</v>
      </c>
      <c r="AZ716" s="2">
        <f t="shared" si="309"/>
        <v>0</v>
      </c>
    </row>
    <row r="717" spans="1:52" ht="31.5">
      <c r="A717" s="14">
        <v>1</v>
      </c>
      <c r="B717" s="10" t="s">
        <v>1441</v>
      </c>
      <c r="C717" s="10" t="s">
        <v>1442</v>
      </c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2">
        <f t="shared" si="301"/>
        <v>0</v>
      </c>
      <c r="AU717" s="11"/>
      <c r="AV717" s="11"/>
      <c r="AW717" s="12">
        <f t="shared" si="302"/>
        <v>0</v>
      </c>
      <c r="AX717" s="2">
        <f t="shared" si="307"/>
        <v>0</v>
      </c>
      <c r="AY717" s="2">
        <f t="shared" si="308"/>
        <v>0</v>
      </c>
      <c r="AZ717" s="2">
        <f t="shared" si="309"/>
        <v>0</v>
      </c>
    </row>
    <row r="718" spans="1:52" ht="31.5">
      <c r="A718" s="14">
        <v>1</v>
      </c>
      <c r="B718" s="10" t="s">
        <v>1443</v>
      </c>
      <c r="C718" s="10" t="s">
        <v>1444</v>
      </c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2">
        <f t="shared" si="301"/>
        <v>0</v>
      </c>
      <c r="AU718" s="11"/>
      <c r="AV718" s="11"/>
      <c r="AW718" s="12">
        <f t="shared" si="302"/>
        <v>0</v>
      </c>
      <c r="AX718" s="2">
        <f t="shared" si="307"/>
        <v>0</v>
      </c>
      <c r="AY718" s="2">
        <f t="shared" si="308"/>
        <v>0</v>
      </c>
      <c r="AZ718" s="2">
        <f t="shared" si="309"/>
        <v>0</v>
      </c>
    </row>
    <row r="719" spans="1:52" ht="31.5">
      <c r="A719" s="14">
        <v>1</v>
      </c>
      <c r="B719" s="10" t="s">
        <v>1445</v>
      </c>
      <c r="C719" s="10" t="s">
        <v>1446</v>
      </c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2">
        <f t="shared" si="301"/>
        <v>0</v>
      </c>
      <c r="AU719" s="11"/>
      <c r="AV719" s="11"/>
      <c r="AW719" s="12">
        <f t="shared" si="302"/>
        <v>0</v>
      </c>
      <c r="AX719" s="2">
        <f t="shared" si="307"/>
        <v>0</v>
      </c>
      <c r="AY719" s="2">
        <f t="shared" si="308"/>
        <v>0</v>
      </c>
      <c r="AZ719" s="2">
        <f t="shared" si="309"/>
        <v>0</v>
      </c>
    </row>
    <row r="720" spans="1:52" ht="37.5">
      <c r="A720" s="14">
        <v>1</v>
      </c>
      <c r="B720" s="3" t="s">
        <v>1447</v>
      </c>
      <c r="C720" s="15" t="s">
        <v>1448</v>
      </c>
      <c r="D720" s="16">
        <f>D721+D725+D729+D733+D737+D741+D745+D749+D753+D757+D761+D765</f>
        <v>0</v>
      </c>
      <c r="E720" s="16">
        <f t="shared" ref="E720:AW720" si="311">E721+E725+E729+E733+E737+E741+E745+E749+E753+E757+E761+E765</f>
        <v>0</v>
      </c>
      <c r="F720" s="16">
        <f t="shared" si="311"/>
        <v>0</v>
      </c>
      <c r="G720" s="16">
        <f t="shared" si="311"/>
        <v>0</v>
      </c>
      <c r="H720" s="16">
        <f t="shared" si="311"/>
        <v>0</v>
      </c>
      <c r="I720" s="16">
        <f t="shared" si="311"/>
        <v>0</v>
      </c>
      <c r="J720" s="16">
        <f t="shared" si="311"/>
        <v>0</v>
      </c>
      <c r="K720" s="16">
        <f t="shared" si="311"/>
        <v>0</v>
      </c>
      <c r="L720" s="16">
        <f t="shared" si="311"/>
        <v>0</v>
      </c>
      <c r="M720" s="16">
        <f t="shared" si="311"/>
        <v>0</v>
      </c>
      <c r="N720" s="16">
        <f t="shared" si="311"/>
        <v>0</v>
      </c>
      <c r="O720" s="16">
        <f t="shared" si="311"/>
        <v>0</v>
      </c>
      <c r="P720" s="16">
        <f t="shared" si="311"/>
        <v>0</v>
      </c>
      <c r="Q720" s="16">
        <f t="shared" si="311"/>
        <v>0</v>
      </c>
      <c r="R720" s="16">
        <f t="shared" si="311"/>
        <v>0</v>
      </c>
      <c r="S720" s="16">
        <f t="shared" si="311"/>
        <v>0</v>
      </c>
      <c r="T720" s="16">
        <f t="shared" si="311"/>
        <v>0</v>
      </c>
      <c r="U720" s="16">
        <f t="shared" si="311"/>
        <v>0</v>
      </c>
      <c r="V720" s="16">
        <f t="shared" si="311"/>
        <v>0</v>
      </c>
      <c r="W720" s="16">
        <f t="shared" si="311"/>
        <v>0</v>
      </c>
      <c r="X720" s="16">
        <f t="shared" si="311"/>
        <v>0</v>
      </c>
      <c r="Y720" s="16">
        <f t="shared" si="311"/>
        <v>0</v>
      </c>
      <c r="Z720" s="16">
        <f t="shared" si="311"/>
        <v>0</v>
      </c>
      <c r="AA720" s="16">
        <f t="shared" si="311"/>
        <v>0</v>
      </c>
      <c r="AB720" s="16">
        <f t="shared" si="311"/>
        <v>0</v>
      </c>
      <c r="AC720" s="16">
        <f t="shared" si="311"/>
        <v>0</v>
      </c>
      <c r="AD720" s="16">
        <f t="shared" si="311"/>
        <v>0</v>
      </c>
      <c r="AE720" s="16">
        <f t="shared" si="311"/>
        <v>0</v>
      </c>
      <c r="AF720" s="16">
        <f t="shared" si="311"/>
        <v>0</v>
      </c>
      <c r="AG720" s="16">
        <f t="shared" si="311"/>
        <v>0</v>
      </c>
      <c r="AH720" s="16">
        <f t="shared" si="311"/>
        <v>0</v>
      </c>
      <c r="AI720" s="16">
        <f t="shared" si="311"/>
        <v>0</v>
      </c>
      <c r="AJ720" s="16">
        <f t="shared" si="311"/>
        <v>0</v>
      </c>
      <c r="AK720" s="16">
        <f t="shared" si="311"/>
        <v>0</v>
      </c>
      <c r="AL720" s="16">
        <f t="shared" si="311"/>
        <v>0</v>
      </c>
      <c r="AM720" s="16">
        <f t="shared" si="311"/>
        <v>0</v>
      </c>
      <c r="AN720" s="16">
        <f t="shared" si="311"/>
        <v>0</v>
      </c>
      <c r="AO720" s="16">
        <f t="shared" si="311"/>
        <v>0</v>
      </c>
      <c r="AP720" s="16">
        <f t="shared" si="311"/>
        <v>0</v>
      </c>
      <c r="AQ720" s="16">
        <f t="shared" si="311"/>
        <v>0</v>
      </c>
      <c r="AR720" s="16">
        <f t="shared" si="311"/>
        <v>0</v>
      </c>
      <c r="AS720" s="16">
        <f t="shared" si="311"/>
        <v>0</v>
      </c>
      <c r="AT720" s="16">
        <f t="shared" si="311"/>
        <v>0</v>
      </c>
      <c r="AU720" s="16">
        <f t="shared" si="311"/>
        <v>0</v>
      </c>
      <c r="AV720" s="16">
        <f t="shared" si="311"/>
        <v>0</v>
      </c>
      <c r="AW720" s="16">
        <f t="shared" si="311"/>
        <v>0</v>
      </c>
      <c r="AX720" s="2">
        <f t="shared" si="307"/>
        <v>0</v>
      </c>
      <c r="AY720" s="2">
        <f t="shared" si="308"/>
        <v>0</v>
      </c>
      <c r="AZ720" s="2">
        <f t="shared" si="309"/>
        <v>0</v>
      </c>
    </row>
    <row r="721" spans="1:52" ht="15.75">
      <c r="A721" s="14">
        <v>1</v>
      </c>
      <c r="B721" s="9" t="s">
        <v>1449</v>
      </c>
      <c r="C721" s="9" t="s">
        <v>1450</v>
      </c>
      <c r="D721" s="12">
        <f>SUM(D722:D724)</f>
        <v>0</v>
      </c>
      <c r="E721" s="12">
        <f t="shared" ref="E721:AW721" si="312">SUM(E722:E724)</f>
        <v>0</v>
      </c>
      <c r="F721" s="12">
        <f t="shared" si="312"/>
        <v>0</v>
      </c>
      <c r="G721" s="12">
        <f t="shared" si="312"/>
        <v>0</v>
      </c>
      <c r="H721" s="12">
        <f t="shared" si="312"/>
        <v>0</v>
      </c>
      <c r="I721" s="12">
        <f t="shared" si="312"/>
        <v>0</v>
      </c>
      <c r="J721" s="12">
        <f t="shared" si="312"/>
        <v>0</v>
      </c>
      <c r="K721" s="12">
        <f t="shared" si="312"/>
        <v>0</v>
      </c>
      <c r="L721" s="12">
        <f t="shared" si="312"/>
        <v>0</v>
      </c>
      <c r="M721" s="12">
        <f t="shared" si="312"/>
        <v>0</v>
      </c>
      <c r="N721" s="12">
        <f t="shared" si="312"/>
        <v>0</v>
      </c>
      <c r="O721" s="12">
        <f t="shared" si="312"/>
        <v>0</v>
      </c>
      <c r="P721" s="12">
        <f t="shared" si="312"/>
        <v>0</v>
      </c>
      <c r="Q721" s="12">
        <f t="shared" si="312"/>
        <v>0</v>
      </c>
      <c r="R721" s="12">
        <f t="shared" si="312"/>
        <v>0</v>
      </c>
      <c r="S721" s="12">
        <f t="shared" si="312"/>
        <v>0</v>
      </c>
      <c r="T721" s="12">
        <f t="shared" si="312"/>
        <v>0</v>
      </c>
      <c r="U721" s="12">
        <f t="shared" si="312"/>
        <v>0</v>
      </c>
      <c r="V721" s="12">
        <f t="shared" si="312"/>
        <v>0</v>
      </c>
      <c r="W721" s="12">
        <f t="shared" si="312"/>
        <v>0</v>
      </c>
      <c r="X721" s="12">
        <f t="shared" si="312"/>
        <v>0</v>
      </c>
      <c r="Y721" s="12">
        <f t="shared" si="312"/>
        <v>0</v>
      </c>
      <c r="Z721" s="12">
        <f t="shared" si="312"/>
        <v>0</v>
      </c>
      <c r="AA721" s="12">
        <f t="shared" si="312"/>
        <v>0</v>
      </c>
      <c r="AB721" s="12">
        <f t="shared" si="312"/>
        <v>0</v>
      </c>
      <c r="AC721" s="12">
        <f t="shared" si="312"/>
        <v>0</v>
      </c>
      <c r="AD721" s="12">
        <f t="shared" si="312"/>
        <v>0</v>
      </c>
      <c r="AE721" s="12">
        <f t="shared" si="312"/>
        <v>0</v>
      </c>
      <c r="AF721" s="12">
        <f t="shared" si="312"/>
        <v>0</v>
      </c>
      <c r="AG721" s="12">
        <f t="shared" si="312"/>
        <v>0</v>
      </c>
      <c r="AH721" s="12">
        <f t="shared" si="312"/>
        <v>0</v>
      </c>
      <c r="AI721" s="12">
        <f t="shared" si="312"/>
        <v>0</v>
      </c>
      <c r="AJ721" s="12">
        <f t="shared" si="312"/>
        <v>0</v>
      </c>
      <c r="AK721" s="12">
        <f t="shared" si="312"/>
        <v>0</v>
      </c>
      <c r="AL721" s="12">
        <f t="shared" si="312"/>
        <v>0</v>
      </c>
      <c r="AM721" s="12">
        <f t="shared" si="312"/>
        <v>0</v>
      </c>
      <c r="AN721" s="12">
        <f t="shared" si="312"/>
        <v>0</v>
      </c>
      <c r="AO721" s="12">
        <f t="shared" si="312"/>
        <v>0</v>
      </c>
      <c r="AP721" s="12">
        <f t="shared" si="312"/>
        <v>0</v>
      </c>
      <c r="AQ721" s="12">
        <f t="shared" si="312"/>
        <v>0</v>
      </c>
      <c r="AR721" s="12">
        <f t="shared" si="312"/>
        <v>0</v>
      </c>
      <c r="AS721" s="12">
        <f t="shared" si="312"/>
        <v>0</v>
      </c>
      <c r="AT721" s="12">
        <f t="shared" si="312"/>
        <v>0</v>
      </c>
      <c r="AU721" s="12">
        <f t="shared" si="312"/>
        <v>0</v>
      </c>
      <c r="AV721" s="12">
        <f t="shared" si="312"/>
        <v>0</v>
      </c>
      <c r="AW721" s="12">
        <f t="shared" si="312"/>
        <v>0</v>
      </c>
      <c r="AX721" s="2">
        <f t="shared" si="307"/>
        <v>0</v>
      </c>
      <c r="AY721" s="2">
        <f t="shared" si="308"/>
        <v>0</v>
      </c>
      <c r="AZ721" s="2">
        <f t="shared" si="309"/>
        <v>0</v>
      </c>
    </row>
    <row r="722" spans="1:52" ht="31.5">
      <c r="A722" s="14">
        <v>1</v>
      </c>
      <c r="B722" s="10" t="s">
        <v>1451</v>
      </c>
      <c r="C722" s="10" t="s">
        <v>1452</v>
      </c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2">
        <f t="shared" ref="AT722:AT768" si="313">SUM(D722:AS722)</f>
        <v>0</v>
      </c>
      <c r="AU722" s="11"/>
      <c r="AV722" s="11"/>
      <c r="AW722" s="12">
        <f t="shared" ref="AW722:AW768" si="314">AT722+AU722+AV722</f>
        <v>0</v>
      </c>
      <c r="AX722" s="2">
        <f t="shared" si="307"/>
        <v>0</v>
      </c>
      <c r="AY722" s="2">
        <f t="shared" si="308"/>
        <v>0</v>
      </c>
      <c r="AZ722" s="2">
        <f t="shared" si="309"/>
        <v>0</v>
      </c>
    </row>
    <row r="723" spans="1:52" ht="31.5">
      <c r="A723" s="14">
        <v>1</v>
      </c>
      <c r="B723" s="10" t="s">
        <v>1453</v>
      </c>
      <c r="C723" s="10" t="s">
        <v>1454</v>
      </c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2">
        <f t="shared" si="313"/>
        <v>0</v>
      </c>
      <c r="AU723" s="11"/>
      <c r="AV723" s="11"/>
      <c r="AW723" s="12">
        <f t="shared" si="314"/>
        <v>0</v>
      </c>
      <c r="AX723" s="2">
        <f t="shared" si="307"/>
        <v>0</v>
      </c>
      <c r="AY723" s="2">
        <f t="shared" si="308"/>
        <v>0</v>
      </c>
      <c r="AZ723" s="2">
        <f t="shared" si="309"/>
        <v>0</v>
      </c>
    </row>
    <row r="724" spans="1:52" ht="15.75">
      <c r="A724" s="14">
        <v>1</v>
      </c>
      <c r="B724" s="10" t="s">
        <v>1455</v>
      </c>
      <c r="C724" s="10" t="s">
        <v>1456</v>
      </c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2">
        <f t="shared" si="313"/>
        <v>0</v>
      </c>
      <c r="AU724" s="11"/>
      <c r="AV724" s="11"/>
      <c r="AW724" s="12">
        <f t="shared" si="314"/>
        <v>0</v>
      </c>
      <c r="AX724" s="2">
        <f t="shared" si="307"/>
        <v>0</v>
      </c>
      <c r="AY724" s="2">
        <f t="shared" si="308"/>
        <v>0</v>
      </c>
      <c r="AZ724" s="2">
        <f t="shared" si="309"/>
        <v>0</v>
      </c>
    </row>
    <row r="725" spans="1:52" ht="15.75">
      <c r="A725" s="14">
        <v>1</v>
      </c>
      <c r="B725" s="9" t="s">
        <v>1457</v>
      </c>
      <c r="C725" s="9" t="s">
        <v>1458</v>
      </c>
      <c r="D725" s="12">
        <f>SUM(D726:D728)</f>
        <v>0</v>
      </c>
      <c r="E725" s="12">
        <f t="shared" ref="E725:AW725" si="315">SUM(E726:E728)</f>
        <v>0</v>
      </c>
      <c r="F725" s="12">
        <f t="shared" si="315"/>
        <v>0</v>
      </c>
      <c r="G725" s="12">
        <f t="shared" si="315"/>
        <v>0</v>
      </c>
      <c r="H725" s="12">
        <f t="shared" si="315"/>
        <v>0</v>
      </c>
      <c r="I725" s="12">
        <f t="shared" si="315"/>
        <v>0</v>
      </c>
      <c r="J725" s="12">
        <f t="shared" si="315"/>
        <v>0</v>
      </c>
      <c r="K725" s="12">
        <f t="shared" si="315"/>
        <v>0</v>
      </c>
      <c r="L725" s="12">
        <f t="shared" si="315"/>
        <v>0</v>
      </c>
      <c r="M725" s="12">
        <f t="shared" si="315"/>
        <v>0</v>
      </c>
      <c r="N725" s="12">
        <f t="shared" si="315"/>
        <v>0</v>
      </c>
      <c r="O725" s="12">
        <f t="shared" si="315"/>
        <v>0</v>
      </c>
      <c r="P725" s="12">
        <f t="shared" si="315"/>
        <v>0</v>
      </c>
      <c r="Q725" s="12">
        <f t="shared" si="315"/>
        <v>0</v>
      </c>
      <c r="R725" s="12">
        <f t="shared" si="315"/>
        <v>0</v>
      </c>
      <c r="S725" s="12">
        <f t="shared" si="315"/>
        <v>0</v>
      </c>
      <c r="T725" s="12">
        <f t="shared" si="315"/>
        <v>0</v>
      </c>
      <c r="U725" s="12">
        <f t="shared" si="315"/>
        <v>0</v>
      </c>
      <c r="V725" s="12">
        <f t="shared" si="315"/>
        <v>0</v>
      </c>
      <c r="W725" s="12">
        <f t="shared" si="315"/>
        <v>0</v>
      </c>
      <c r="X725" s="12">
        <f t="shared" si="315"/>
        <v>0</v>
      </c>
      <c r="Y725" s="12">
        <f t="shared" si="315"/>
        <v>0</v>
      </c>
      <c r="Z725" s="12">
        <f t="shared" si="315"/>
        <v>0</v>
      </c>
      <c r="AA725" s="12">
        <f t="shared" si="315"/>
        <v>0</v>
      </c>
      <c r="AB725" s="12">
        <f t="shared" si="315"/>
        <v>0</v>
      </c>
      <c r="AC725" s="12">
        <f t="shared" si="315"/>
        <v>0</v>
      </c>
      <c r="AD725" s="12">
        <f t="shared" si="315"/>
        <v>0</v>
      </c>
      <c r="AE725" s="12">
        <f t="shared" si="315"/>
        <v>0</v>
      </c>
      <c r="AF725" s="12">
        <f t="shared" si="315"/>
        <v>0</v>
      </c>
      <c r="AG725" s="12">
        <f t="shared" si="315"/>
        <v>0</v>
      </c>
      <c r="AH725" s="12">
        <f t="shared" si="315"/>
        <v>0</v>
      </c>
      <c r="AI725" s="12">
        <f t="shared" si="315"/>
        <v>0</v>
      </c>
      <c r="AJ725" s="12">
        <f t="shared" si="315"/>
        <v>0</v>
      </c>
      <c r="AK725" s="12">
        <f t="shared" si="315"/>
        <v>0</v>
      </c>
      <c r="AL725" s="12">
        <f t="shared" si="315"/>
        <v>0</v>
      </c>
      <c r="AM725" s="12">
        <f t="shared" si="315"/>
        <v>0</v>
      </c>
      <c r="AN725" s="12">
        <f t="shared" si="315"/>
        <v>0</v>
      </c>
      <c r="AO725" s="12">
        <f t="shared" si="315"/>
        <v>0</v>
      </c>
      <c r="AP725" s="12">
        <f t="shared" si="315"/>
        <v>0</v>
      </c>
      <c r="AQ725" s="12">
        <f t="shared" si="315"/>
        <v>0</v>
      </c>
      <c r="AR725" s="12">
        <f t="shared" si="315"/>
        <v>0</v>
      </c>
      <c r="AS725" s="12">
        <f t="shared" si="315"/>
        <v>0</v>
      </c>
      <c r="AT725" s="12">
        <f t="shared" si="315"/>
        <v>0</v>
      </c>
      <c r="AU725" s="12">
        <f t="shared" si="315"/>
        <v>0</v>
      </c>
      <c r="AV725" s="12">
        <f t="shared" si="315"/>
        <v>0</v>
      </c>
      <c r="AW725" s="12">
        <f t="shared" si="315"/>
        <v>0</v>
      </c>
      <c r="AX725" s="2">
        <f t="shared" si="307"/>
        <v>0</v>
      </c>
      <c r="AY725" s="2">
        <f t="shared" si="308"/>
        <v>0</v>
      </c>
      <c r="AZ725" s="2">
        <f t="shared" si="309"/>
        <v>0</v>
      </c>
    </row>
    <row r="726" spans="1:52" ht="31.5">
      <c r="A726" s="14">
        <v>1</v>
      </c>
      <c r="B726" s="10" t="s">
        <v>1459</v>
      </c>
      <c r="C726" s="10" t="s">
        <v>1460</v>
      </c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2">
        <f t="shared" si="313"/>
        <v>0</v>
      </c>
      <c r="AU726" s="11"/>
      <c r="AV726" s="11"/>
      <c r="AW726" s="12">
        <f t="shared" si="314"/>
        <v>0</v>
      </c>
      <c r="AX726" s="2">
        <f t="shared" si="307"/>
        <v>0</v>
      </c>
      <c r="AY726" s="2">
        <f t="shared" si="308"/>
        <v>0</v>
      </c>
      <c r="AZ726" s="2">
        <f t="shared" si="309"/>
        <v>0</v>
      </c>
    </row>
    <row r="727" spans="1:52" ht="15.75">
      <c r="A727" s="14">
        <v>1</v>
      </c>
      <c r="B727" s="10" t="s">
        <v>1461</v>
      </c>
      <c r="C727" s="10" t="s">
        <v>1462</v>
      </c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2">
        <f t="shared" si="313"/>
        <v>0</v>
      </c>
      <c r="AU727" s="11"/>
      <c r="AV727" s="11"/>
      <c r="AW727" s="12">
        <f t="shared" si="314"/>
        <v>0</v>
      </c>
      <c r="AX727" s="2">
        <f t="shared" si="307"/>
        <v>0</v>
      </c>
      <c r="AY727" s="2">
        <f t="shared" si="308"/>
        <v>0</v>
      </c>
      <c r="AZ727" s="2">
        <f t="shared" si="309"/>
        <v>0</v>
      </c>
    </row>
    <row r="728" spans="1:52" ht="15.75">
      <c r="A728" s="14">
        <v>1</v>
      </c>
      <c r="B728" s="10" t="s">
        <v>1463</v>
      </c>
      <c r="C728" s="10" t="s">
        <v>1464</v>
      </c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2">
        <f t="shared" si="313"/>
        <v>0</v>
      </c>
      <c r="AU728" s="11"/>
      <c r="AV728" s="11"/>
      <c r="AW728" s="12">
        <f t="shared" si="314"/>
        <v>0</v>
      </c>
      <c r="AX728" s="2">
        <f t="shared" si="307"/>
        <v>0</v>
      </c>
      <c r="AY728" s="2">
        <f t="shared" si="308"/>
        <v>0</v>
      </c>
      <c r="AZ728" s="2">
        <f t="shared" si="309"/>
        <v>0</v>
      </c>
    </row>
    <row r="729" spans="1:52" ht="15.75">
      <c r="A729" s="14">
        <v>1</v>
      </c>
      <c r="B729" s="9" t="s">
        <v>1465</v>
      </c>
      <c r="C729" s="9" t="s">
        <v>1466</v>
      </c>
      <c r="D729" s="12">
        <f>SUM(D730:D732)</f>
        <v>0</v>
      </c>
      <c r="E729" s="12">
        <f t="shared" ref="E729:AW729" si="316">SUM(E730:E732)</f>
        <v>0</v>
      </c>
      <c r="F729" s="12">
        <f t="shared" si="316"/>
        <v>0</v>
      </c>
      <c r="G729" s="12">
        <f t="shared" si="316"/>
        <v>0</v>
      </c>
      <c r="H729" s="12">
        <f t="shared" si="316"/>
        <v>0</v>
      </c>
      <c r="I729" s="12">
        <f t="shared" si="316"/>
        <v>0</v>
      </c>
      <c r="J729" s="12">
        <f t="shared" si="316"/>
        <v>0</v>
      </c>
      <c r="K729" s="12">
        <f t="shared" si="316"/>
        <v>0</v>
      </c>
      <c r="L729" s="12">
        <f t="shared" si="316"/>
        <v>0</v>
      </c>
      <c r="M729" s="12">
        <f t="shared" si="316"/>
        <v>0</v>
      </c>
      <c r="N729" s="12">
        <f t="shared" si="316"/>
        <v>0</v>
      </c>
      <c r="O729" s="12">
        <f t="shared" si="316"/>
        <v>0</v>
      </c>
      <c r="P729" s="12">
        <f t="shared" si="316"/>
        <v>0</v>
      </c>
      <c r="Q729" s="12">
        <f t="shared" si="316"/>
        <v>0</v>
      </c>
      <c r="R729" s="12">
        <f t="shared" si="316"/>
        <v>0</v>
      </c>
      <c r="S729" s="12">
        <f t="shared" si="316"/>
        <v>0</v>
      </c>
      <c r="T729" s="12">
        <f t="shared" si="316"/>
        <v>0</v>
      </c>
      <c r="U729" s="12">
        <f t="shared" si="316"/>
        <v>0</v>
      </c>
      <c r="V729" s="12">
        <f t="shared" si="316"/>
        <v>0</v>
      </c>
      <c r="W729" s="12">
        <f t="shared" si="316"/>
        <v>0</v>
      </c>
      <c r="X729" s="12">
        <f t="shared" si="316"/>
        <v>0</v>
      </c>
      <c r="Y729" s="12">
        <f t="shared" si="316"/>
        <v>0</v>
      </c>
      <c r="Z729" s="12">
        <f t="shared" si="316"/>
        <v>0</v>
      </c>
      <c r="AA729" s="12">
        <f t="shared" si="316"/>
        <v>0</v>
      </c>
      <c r="AB729" s="12">
        <f t="shared" si="316"/>
        <v>0</v>
      </c>
      <c r="AC729" s="12">
        <f t="shared" si="316"/>
        <v>0</v>
      </c>
      <c r="AD729" s="12">
        <f t="shared" si="316"/>
        <v>0</v>
      </c>
      <c r="AE729" s="12">
        <f t="shared" si="316"/>
        <v>0</v>
      </c>
      <c r="AF729" s="12">
        <f t="shared" si="316"/>
        <v>0</v>
      </c>
      <c r="AG729" s="12">
        <f t="shared" si="316"/>
        <v>0</v>
      </c>
      <c r="AH729" s="12">
        <f t="shared" si="316"/>
        <v>0</v>
      </c>
      <c r="AI729" s="12">
        <f t="shared" si="316"/>
        <v>0</v>
      </c>
      <c r="AJ729" s="12">
        <f t="shared" si="316"/>
        <v>0</v>
      </c>
      <c r="AK729" s="12">
        <f t="shared" si="316"/>
        <v>0</v>
      </c>
      <c r="AL729" s="12">
        <f t="shared" si="316"/>
        <v>0</v>
      </c>
      <c r="AM729" s="12">
        <f t="shared" si="316"/>
        <v>0</v>
      </c>
      <c r="AN729" s="12">
        <f t="shared" si="316"/>
        <v>0</v>
      </c>
      <c r="AO729" s="12">
        <f t="shared" si="316"/>
        <v>0</v>
      </c>
      <c r="AP729" s="12">
        <f t="shared" si="316"/>
        <v>0</v>
      </c>
      <c r="AQ729" s="12">
        <f t="shared" si="316"/>
        <v>0</v>
      </c>
      <c r="AR729" s="12">
        <f t="shared" si="316"/>
        <v>0</v>
      </c>
      <c r="AS729" s="12">
        <f t="shared" si="316"/>
        <v>0</v>
      </c>
      <c r="AT729" s="12">
        <f t="shared" si="316"/>
        <v>0</v>
      </c>
      <c r="AU729" s="12">
        <f t="shared" si="316"/>
        <v>0</v>
      </c>
      <c r="AV729" s="12">
        <f t="shared" si="316"/>
        <v>0</v>
      </c>
      <c r="AW729" s="12">
        <f t="shared" si="316"/>
        <v>0</v>
      </c>
      <c r="AX729" s="2">
        <f t="shared" si="307"/>
        <v>0</v>
      </c>
      <c r="AY729" s="2">
        <f t="shared" si="308"/>
        <v>0</v>
      </c>
      <c r="AZ729" s="2">
        <f t="shared" si="309"/>
        <v>0</v>
      </c>
    </row>
    <row r="730" spans="1:52" ht="31.5">
      <c r="A730" s="14">
        <v>1</v>
      </c>
      <c r="B730" s="10" t="s">
        <v>1467</v>
      </c>
      <c r="C730" s="10" t="s">
        <v>1468</v>
      </c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2">
        <f t="shared" si="313"/>
        <v>0</v>
      </c>
      <c r="AU730" s="11"/>
      <c r="AV730" s="11"/>
      <c r="AW730" s="12">
        <f t="shared" si="314"/>
        <v>0</v>
      </c>
      <c r="AX730" s="2">
        <f t="shared" si="307"/>
        <v>0</v>
      </c>
      <c r="AY730" s="2">
        <f t="shared" si="308"/>
        <v>0</v>
      </c>
      <c r="AZ730" s="2">
        <f t="shared" si="309"/>
        <v>0</v>
      </c>
    </row>
    <row r="731" spans="1:52" ht="15.75">
      <c r="A731" s="14">
        <v>1</v>
      </c>
      <c r="B731" s="10" t="s">
        <v>1469</v>
      </c>
      <c r="C731" s="10" t="s">
        <v>1470</v>
      </c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2">
        <f t="shared" si="313"/>
        <v>0</v>
      </c>
      <c r="AU731" s="11"/>
      <c r="AV731" s="11"/>
      <c r="AW731" s="12">
        <f t="shared" si="314"/>
        <v>0</v>
      </c>
      <c r="AX731" s="2">
        <f t="shared" si="307"/>
        <v>0</v>
      </c>
      <c r="AY731" s="2">
        <f t="shared" si="308"/>
        <v>0</v>
      </c>
      <c r="AZ731" s="2">
        <f t="shared" si="309"/>
        <v>0</v>
      </c>
    </row>
    <row r="732" spans="1:52" ht="15.75">
      <c r="A732" s="14">
        <v>1</v>
      </c>
      <c r="B732" s="10" t="s">
        <v>1471</v>
      </c>
      <c r="C732" s="10" t="s">
        <v>1472</v>
      </c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2">
        <f t="shared" si="313"/>
        <v>0</v>
      </c>
      <c r="AU732" s="11"/>
      <c r="AV732" s="11"/>
      <c r="AW732" s="12">
        <f t="shared" si="314"/>
        <v>0</v>
      </c>
      <c r="AX732" s="2">
        <f t="shared" si="307"/>
        <v>0</v>
      </c>
      <c r="AY732" s="2">
        <f t="shared" si="308"/>
        <v>0</v>
      </c>
      <c r="AZ732" s="2">
        <f t="shared" si="309"/>
        <v>0</v>
      </c>
    </row>
    <row r="733" spans="1:52" ht="15.75">
      <c r="A733" s="14">
        <v>1</v>
      </c>
      <c r="B733" s="9" t="s">
        <v>1473</v>
      </c>
      <c r="C733" s="9" t="s">
        <v>1474</v>
      </c>
      <c r="D733" s="12">
        <f>SUM(D734:D736)</f>
        <v>0</v>
      </c>
      <c r="E733" s="12">
        <f t="shared" ref="E733:AW733" si="317">SUM(E734:E736)</f>
        <v>0</v>
      </c>
      <c r="F733" s="12">
        <f t="shared" si="317"/>
        <v>0</v>
      </c>
      <c r="G733" s="12">
        <f t="shared" si="317"/>
        <v>0</v>
      </c>
      <c r="H733" s="12">
        <f t="shared" si="317"/>
        <v>0</v>
      </c>
      <c r="I733" s="12">
        <f t="shared" si="317"/>
        <v>0</v>
      </c>
      <c r="J733" s="12">
        <f t="shared" si="317"/>
        <v>0</v>
      </c>
      <c r="K733" s="12">
        <f t="shared" si="317"/>
        <v>0</v>
      </c>
      <c r="L733" s="12">
        <f t="shared" si="317"/>
        <v>0</v>
      </c>
      <c r="M733" s="12">
        <f t="shared" si="317"/>
        <v>0</v>
      </c>
      <c r="N733" s="12">
        <f t="shared" si="317"/>
        <v>0</v>
      </c>
      <c r="O733" s="12">
        <f t="shared" si="317"/>
        <v>0</v>
      </c>
      <c r="P733" s="12">
        <f t="shared" si="317"/>
        <v>0</v>
      </c>
      <c r="Q733" s="12">
        <f t="shared" si="317"/>
        <v>0</v>
      </c>
      <c r="R733" s="12">
        <f t="shared" si="317"/>
        <v>0</v>
      </c>
      <c r="S733" s="12">
        <f t="shared" si="317"/>
        <v>0</v>
      </c>
      <c r="T733" s="12">
        <f t="shared" si="317"/>
        <v>0</v>
      </c>
      <c r="U733" s="12">
        <f t="shared" si="317"/>
        <v>0</v>
      </c>
      <c r="V733" s="12">
        <f t="shared" si="317"/>
        <v>0</v>
      </c>
      <c r="W733" s="12">
        <f t="shared" si="317"/>
        <v>0</v>
      </c>
      <c r="X733" s="12">
        <f t="shared" si="317"/>
        <v>0</v>
      </c>
      <c r="Y733" s="12">
        <f t="shared" si="317"/>
        <v>0</v>
      </c>
      <c r="Z733" s="12">
        <f t="shared" si="317"/>
        <v>0</v>
      </c>
      <c r="AA733" s="12">
        <f t="shared" si="317"/>
        <v>0</v>
      </c>
      <c r="AB733" s="12">
        <f t="shared" si="317"/>
        <v>0</v>
      </c>
      <c r="AC733" s="12">
        <f t="shared" si="317"/>
        <v>0</v>
      </c>
      <c r="AD733" s="12">
        <f t="shared" si="317"/>
        <v>0</v>
      </c>
      <c r="AE733" s="12">
        <f t="shared" si="317"/>
        <v>0</v>
      </c>
      <c r="AF733" s="12">
        <f t="shared" si="317"/>
        <v>0</v>
      </c>
      <c r="AG733" s="12">
        <f t="shared" si="317"/>
        <v>0</v>
      </c>
      <c r="AH733" s="12">
        <f t="shared" si="317"/>
        <v>0</v>
      </c>
      <c r="AI733" s="12">
        <f t="shared" si="317"/>
        <v>0</v>
      </c>
      <c r="AJ733" s="12">
        <f t="shared" si="317"/>
        <v>0</v>
      </c>
      <c r="AK733" s="12">
        <f t="shared" si="317"/>
        <v>0</v>
      </c>
      <c r="AL733" s="12">
        <f t="shared" si="317"/>
        <v>0</v>
      </c>
      <c r="AM733" s="12">
        <f t="shared" si="317"/>
        <v>0</v>
      </c>
      <c r="AN733" s="12">
        <f t="shared" si="317"/>
        <v>0</v>
      </c>
      <c r="AO733" s="12">
        <f t="shared" si="317"/>
        <v>0</v>
      </c>
      <c r="AP733" s="12">
        <f t="shared" si="317"/>
        <v>0</v>
      </c>
      <c r="AQ733" s="12">
        <f t="shared" si="317"/>
        <v>0</v>
      </c>
      <c r="AR733" s="12">
        <f t="shared" si="317"/>
        <v>0</v>
      </c>
      <c r="AS733" s="12">
        <f t="shared" si="317"/>
        <v>0</v>
      </c>
      <c r="AT733" s="12">
        <f t="shared" si="317"/>
        <v>0</v>
      </c>
      <c r="AU733" s="12">
        <f t="shared" si="317"/>
        <v>0</v>
      </c>
      <c r="AV733" s="12">
        <f t="shared" si="317"/>
        <v>0</v>
      </c>
      <c r="AW733" s="12">
        <f t="shared" si="317"/>
        <v>0</v>
      </c>
      <c r="AX733" s="2">
        <f t="shared" si="307"/>
        <v>0</v>
      </c>
      <c r="AY733" s="2">
        <f t="shared" si="308"/>
        <v>0</v>
      </c>
      <c r="AZ733" s="2">
        <f t="shared" si="309"/>
        <v>0</v>
      </c>
    </row>
    <row r="734" spans="1:52" ht="31.5">
      <c r="A734" s="14">
        <v>1</v>
      </c>
      <c r="B734" s="10" t="s">
        <v>1475</v>
      </c>
      <c r="C734" s="10" t="s">
        <v>1476</v>
      </c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2">
        <f t="shared" si="313"/>
        <v>0</v>
      </c>
      <c r="AU734" s="11"/>
      <c r="AV734" s="11"/>
      <c r="AW734" s="12">
        <f t="shared" si="314"/>
        <v>0</v>
      </c>
      <c r="AX734" s="2">
        <f t="shared" si="307"/>
        <v>0</v>
      </c>
      <c r="AY734" s="2">
        <f t="shared" si="308"/>
        <v>0</v>
      </c>
      <c r="AZ734" s="2">
        <f t="shared" si="309"/>
        <v>0</v>
      </c>
    </row>
    <row r="735" spans="1:52" ht="15.75">
      <c r="A735" s="14">
        <v>1</v>
      </c>
      <c r="B735" s="10" t="s">
        <v>1477</v>
      </c>
      <c r="C735" s="10" t="s">
        <v>1478</v>
      </c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2">
        <f t="shared" si="313"/>
        <v>0</v>
      </c>
      <c r="AU735" s="11"/>
      <c r="AV735" s="11"/>
      <c r="AW735" s="12">
        <f t="shared" si="314"/>
        <v>0</v>
      </c>
      <c r="AX735" s="2">
        <f t="shared" si="307"/>
        <v>0</v>
      </c>
      <c r="AY735" s="2">
        <f t="shared" si="308"/>
        <v>0</v>
      </c>
      <c r="AZ735" s="2">
        <f t="shared" si="309"/>
        <v>0</v>
      </c>
    </row>
    <row r="736" spans="1:52" ht="15.75">
      <c r="A736" s="14">
        <v>1</v>
      </c>
      <c r="B736" s="10" t="s">
        <v>1479</v>
      </c>
      <c r="C736" s="10" t="s">
        <v>1480</v>
      </c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2">
        <f t="shared" si="313"/>
        <v>0</v>
      </c>
      <c r="AU736" s="11"/>
      <c r="AV736" s="11"/>
      <c r="AW736" s="12">
        <f t="shared" si="314"/>
        <v>0</v>
      </c>
      <c r="AX736" s="2">
        <f t="shared" si="307"/>
        <v>0</v>
      </c>
      <c r="AY736" s="2">
        <f t="shared" si="308"/>
        <v>0</v>
      </c>
      <c r="AZ736" s="2">
        <f t="shared" si="309"/>
        <v>0</v>
      </c>
    </row>
    <row r="737" spans="1:52" ht="31.5">
      <c r="A737" s="14">
        <v>1</v>
      </c>
      <c r="B737" s="9" t="s">
        <v>1481</v>
      </c>
      <c r="C737" s="9" t="s">
        <v>1482</v>
      </c>
      <c r="D737" s="12">
        <f>SUM(D738:D740)</f>
        <v>0</v>
      </c>
      <c r="E737" s="12">
        <f t="shared" ref="E737:AW737" si="318">SUM(E738:E740)</f>
        <v>0</v>
      </c>
      <c r="F737" s="12">
        <f t="shared" si="318"/>
        <v>0</v>
      </c>
      <c r="G737" s="12">
        <f t="shared" si="318"/>
        <v>0</v>
      </c>
      <c r="H737" s="12">
        <f t="shared" si="318"/>
        <v>0</v>
      </c>
      <c r="I737" s="12">
        <f t="shared" si="318"/>
        <v>0</v>
      </c>
      <c r="J737" s="12">
        <f t="shared" si="318"/>
        <v>0</v>
      </c>
      <c r="K737" s="12">
        <f t="shared" si="318"/>
        <v>0</v>
      </c>
      <c r="L737" s="12">
        <f t="shared" si="318"/>
        <v>0</v>
      </c>
      <c r="M737" s="12">
        <f t="shared" si="318"/>
        <v>0</v>
      </c>
      <c r="N737" s="12">
        <f t="shared" si="318"/>
        <v>0</v>
      </c>
      <c r="O737" s="12">
        <f t="shared" si="318"/>
        <v>0</v>
      </c>
      <c r="P737" s="12">
        <f t="shared" si="318"/>
        <v>0</v>
      </c>
      <c r="Q737" s="12">
        <f t="shared" si="318"/>
        <v>0</v>
      </c>
      <c r="R737" s="12">
        <f t="shared" si="318"/>
        <v>0</v>
      </c>
      <c r="S737" s="12">
        <f t="shared" si="318"/>
        <v>0</v>
      </c>
      <c r="T737" s="12">
        <f t="shared" si="318"/>
        <v>0</v>
      </c>
      <c r="U737" s="12">
        <f t="shared" si="318"/>
        <v>0</v>
      </c>
      <c r="V737" s="12">
        <f t="shared" si="318"/>
        <v>0</v>
      </c>
      <c r="W737" s="12">
        <f t="shared" si="318"/>
        <v>0</v>
      </c>
      <c r="X737" s="12">
        <f t="shared" si="318"/>
        <v>0</v>
      </c>
      <c r="Y737" s="12">
        <f t="shared" si="318"/>
        <v>0</v>
      </c>
      <c r="Z737" s="12">
        <f t="shared" si="318"/>
        <v>0</v>
      </c>
      <c r="AA737" s="12">
        <f t="shared" si="318"/>
        <v>0</v>
      </c>
      <c r="AB737" s="12">
        <f t="shared" si="318"/>
        <v>0</v>
      </c>
      <c r="AC737" s="12">
        <f t="shared" si="318"/>
        <v>0</v>
      </c>
      <c r="AD737" s="12">
        <f t="shared" si="318"/>
        <v>0</v>
      </c>
      <c r="AE737" s="12">
        <f t="shared" si="318"/>
        <v>0</v>
      </c>
      <c r="AF737" s="12">
        <f t="shared" si="318"/>
        <v>0</v>
      </c>
      <c r="AG737" s="12">
        <f t="shared" si="318"/>
        <v>0</v>
      </c>
      <c r="AH737" s="12">
        <f t="shared" si="318"/>
        <v>0</v>
      </c>
      <c r="AI737" s="12">
        <f t="shared" si="318"/>
        <v>0</v>
      </c>
      <c r="AJ737" s="12">
        <f t="shared" si="318"/>
        <v>0</v>
      </c>
      <c r="AK737" s="12">
        <f t="shared" si="318"/>
        <v>0</v>
      </c>
      <c r="AL737" s="12">
        <f t="shared" si="318"/>
        <v>0</v>
      </c>
      <c r="AM737" s="12">
        <f t="shared" si="318"/>
        <v>0</v>
      </c>
      <c r="AN737" s="12">
        <f t="shared" si="318"/>
        <v>0</v>
      </c>
      <c r="AO737" s="12">
        <f t="shared" si="318"/>
        <v>0</v>
      </c>
      <c r="AP737" s="12">
        <f t="shared" si="318"/>
        <v>0</v>
      </c>
      <c r="AQ737" s="12">
        <f t="shared" si="318"/>
        <v>0</v>
      </c>
      <c r="AR737" s="12">
        <f t="shared" si="318"/>
        <v>0</v>
      </c>
      <c r="AS737" s="12">
        <f t="shared" si="318"/>
        <v>0</v>
      </c>
      <c r="AT737" s="12">
        <f t="shared" si="318"/>
        <v>0</v>
      </c>
      <c r="AU737" s="12">
        <f t="shared" si="318"/>
        <v>0</v>
      </c>
      <c r="AV737" s="12">
        <f t="shared" si="318"/>
        <v>0</v>
      </c>
      <c r="AW737" s="12">
        <f t="shared" si="318"/>
        <v>0</v>
      </c>
      <c r="AX737" s="2">
        <f t="shared" si="307"/>
        <v>0</v>
      </c>
      <c r="AY737" s="2">
        <f t="shared" si="308"/>
        <v>0</v>
      </c>
      <c r="AZ737" s="2">
        <f t="shared" si="309"/>
        <v>0</v>
      </c>
    </row>
    <row r="738" spans="1:52" ht="47.25">
      <c r="A738" s="14">
        <v>1</v>
      </c>
      <c r="B738" s="10" t="s">
        <v>1483</v>
      </c>
      <c r="C738" s="10" t="s">
        <v>1484</v>
      </c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2">
        <f t="shared" si="313"/>
        <v>0</v>
      </c>
      <c r="AU738" s="11"/>
      <c r="AV738" s="11"/>
      <c r="AW738" s="12">
        <f t="shared" si="314"/>
        <v>0</v>
      </c>
      <c r="AX738" s="2">
        <f t="shared" si="307"/>
        <v>0</v>
      </c>
      <c r="AY738" s="2">
        <f t="shared" si="308"/>
        <v>0</v>
      </c>
      <c r="AZ738" s="2">
        <f t="shared" si="309"/>
        <v>0</v>
      </c>
    </row>
    <row r="739" spans="1:52" ht="31.5">
      <c r="A739" s="14">
        <v>1</v>
      </c>
      <c r="B739" s="10" t="s">
        <v>1485</v>
      </c>
      <c r="C739" s="10" t="s">
        <v>1486</v>
      </c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2">
        <f t="shared" si="313"/>
        <v>0</v>
      </c>
      <c r="AU739" s="11"/>
      <c r="AV739" s="11"/>
      <c r="AW739" s="12">
        <f t="shared" si="314"/>
        <v>0</v>
      </c>
      <c r="AX739" s="2">
        <f t="shared" si="307"/>
        <v>0</v>
      </c>
      <c r="AY739" s="2">
        <f t="shared" si="308"/>
        <v>0</v>
      </c>
      <c r="AZ739" s="2">
        <f t="shared" si="309"/>
        <v>0</v>
      </c>
    </row>
    <row r="740" spans="1:52" ht="31.5">
      <c r="A740" s="14">
        <v>1</v>
      </c>
      <c r="B740" s="10" t="s">
        <v>1487</v>
      </c>
      <c r="C740" s="10" t="s">
        <v>1488</v>
      </c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2">
        <f t="shared" si="313"/>
        <v>0</v>
      </c>
      <c r="AU740" s="11"/>
      <c r="AV740" s="11"/>
      <c r="AW740" s="12">
        <f t="shared" si="314"/>
        <v>0</v>
      </c>
      <c r="AX740" s="2">
        <f t="shared" si="307"/>
        <v>0</v>
      </c>
      <c r="AY740" s="2">
        <f t="shared" si="308"/>
        <v>0</v>
      </c>
      <c r="AZ740" s="2">
        <f t="shared" si="309"/>
        <v>0</v>
      </c>
    </row>
    <row r="741" spans="1:52" ht="31.5">
      <c r="A741" s="14">
        <v>1</v>
      </c>
      <c r="B741" s="9" t="s">
        <v>1489</v>
      </c>
      <c r="C741" s="9" t="s">
        <v>1490</v>
      </c>
      <c r="D741" s="12">
        <f>SUM(D742:D744)</f>
        <v>0</v>
      </c>
      <c r="E741" s="12">
        <f t="shared" ref="E741:AW741" si="319">SUM(E742:E744)</f>
        <v>0</v>
      </c>
      <c r="F741" s="12">
        <f t="shared" si="319"/>
        <v>0</v>
      </c>
      <c r="G741" s="12">
        <f t="shared" si="319"/>
        <v>0</v>
      </c>
      <c r="H741" s="12">
        <f t="shared" si="319"/>
        <v>0</v>
      </c>
      <c r="I741" s="12">
        <f t="shared" si="319"/>
        <v>0</v>
      </c>
      <c r="J741" s="12">
        <f t="shared" si="319"/>
        <v>0</v>
      </c>
      <c r="K741" s="12">
        <f t="shared" si="319"/>
        <v>0</v>
      </c>
      <c r="L741" s="12">
        <f t="shared" si="319"/>
        <v>0</v>
      </c>
      <c r="M741" s="12">
        <f t="shared" si="319"/>
        <v>0</v>
      </c>
      <c r="N741" s="12">
        <f t="shared" si="319"/>
        <v>0</v>
      </c>
      <c r="O741" s="12">
        <f t="shared" si="319"/>
        <v>0</v>
      </c>
      <c r="P741" s="12">
        <f t="shared" si="319"/>
        <v>0</v>
      </c>
      <c r="Q741" s="12">
        <f t="shared" si="319"/>
        <v>0</v>
      </c>
      <c r="R741" s="12">
        <f t="shared" si="319"/>
        <v>0</v>
      </c>
      <c r="S741" s="12">
        <f t="shared" si="319"/>
        <v>0</v>
      </c>
      <c r="T741" s="12">
        <f t="shared" si="319"/>
        <v>0</v>
      </c>
      <c r="U741" s="12">
        <f t="shared" si="319"/>
        <v>0</v>
      </c>
      <c r="V741" s="12">
        <f t="shared" si="319"/>
        <v>0</v>
      </c>
      <c r="W741" s="12">
        <f t="shared" si="319"/>
        <v>0</v>
      </c>
      <c r="X741" s="12">
        <f t="shared" si="319"/>
        <v>0</v>
      </c>
      <c r="Y741" s="12">
        <f t="shared" si="319"/>
        <v>0</v>
      </c>
      <c r="Z741" s="12">
        <f t="shared" si="319"/>
        <v>0</v>
      </c>
      <c r="AA741" s="12">
        <f t="shared" si="319"/>
        <v>0</v>
      </c>
      <c r="AB741" s="12">
        <f t="shared" si="319"/>
        <v>0</v>
      </c>
      <c r="AC741" s="12">
        <f t="shared" si="319"/>
        <v>0</v>
      </c>
      <c r="AD741" s="12">
        <f t="shared" si="319"/>
        <v>0</v>
      </c>
      <c r="AE741" s="12">
        <f t="shared" si="319"/>
        <v>0</v>
      </c>
      <c r="AF741" s="12">
        <f t="shared" si="319"/>
        <v>0</v>
      </c>
      <c r="AG741" s="12">
        <f t="shared" si="319"/>
        <v>0</v>
      </c>
      <c r="AH741" s="12">
        <f t="shared" si="319"/>
        <v>0</v>
      </c>
      <c r="AI741" s="12">
        <f t="shared" si="319"/>
        <v>0</v>
      </c>
      <c r="AJ741" s="12">
        <f t="shared" si="319"/>
        <v>0</v>
      </c>
      <c r="AK741" s="12">
        <f t="shared" si="319"/>
        <v>0</v>
      </c>
      <c r="AL741" s="12">
        <f t="shared" si="319"/>
        <v>0</v>
      </c>
      <c r="AM741" s="12">
        <f t="shared" si="319"/>
        <v>0</v>
      </c>
      <c r="AN741" s="12">
        <f t="shared" si="319"/>
        <v>0</v>
      </c>
      <c r="AO741" s="12">
        <f t="shared" si="319"/>
        <v>0</v>
      </c>
      <c r="AP741" s="12">
        <f t="shared" si="319"/>
        <v>0</v>
      </c>
      <c r="AQ741" s="12">
        <f t="shared" si="319"/>
        <v>0</v>
      </c>
      <c r="AR741" s="12">
        <f t="shared" si="319"/>
        <v>0</v>
      </c>
      <c r="AS741" s="12">
        <f t="shared" si="319"/>
        <v>0</v>
      </c>
      <c r="AT741" s="12">
        <f t="shared" si="319"/>
        <v>0</v>
      </c>
      <c r="AU741" s="12">
        <f t="shared" si="319"/>
        <v>0</v>
      </c>
      <c r="AV741" s="12">
        <f t="shared" si="319"/>
        <v>0</v>
      </c>
      <c r="AW741" s="12">
        <f t="shared" si="319"/>
        <v>0</v>
      </c>
      <c r="AX741" s="2">
        <f t="shared" si="307"/>
        <v>0</v>
      </c>
      <c r="AY741" s="2">
        <f t="shared" si="308"/>
        <v>0</v>
      </c>
      <c r="AZ741" s="2">
        <f t="shared" si="309"/>
        <v>0</v>
      </c>
    </row>
    <row r="742" spans="1:52" ht="47.25">
      <c r="A742" s="14">
        <v>1</v>
      </c>
      <c r="B742" s="10" t="s">
        <v>1491</v>
      </c>
      <c r="C742" s="10" t="s">
        <v>1492</v>
      </c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2">
        <f t="shared" si="313"/>
        <v>0</v>
      </c>
      <c r="AU742" s="11"/>
      <c r="AV742" s="11"/>
      <c r="AW742" s="12">
        <f t="shared" si="314"/>
        <v>0</v>
      </c>
      <c r="AX742" s="2">
        <f t="shared" si="307"/>
        <v>0</v>
      </c>
      <c r="AY742" s="2">
        <f t="shared" si="308"/>
        <v>0</v>
      </c>
      <c r="AZ742" s="2">
        <f t="shared" si="309"/>
        <v>0</v>
      </c>
    </row>
    <row r="743" spans="1:52" ht="31.5">
      <c r="A743" s="14">
        <v>1</v>
      </c>
      <c r="B743" s="10" t="s">
        <v>1493</v>
      </c>
      <c r="C743" s="10" t="s">
        <v>1494</v>
      </c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2">
        <f t="shared" si="313"/>
        <v>0</v>
      </c>
      <c r="AU743" s="11"/>
      <c r="AV743" s="11"/>
      <c r="AW743" s="12">
        <f t="shared" si="314"/>
        <v>0</v>
      </c>
      <c r="AX743" s="2">
        <f t="shared" si="307"/>
        <v>0</v>
      </c>
      <c r="AY743" s="2">
        <f t="shared" si="308"/>
        <v>0</v>
      </c>
      <c r="AZ743" s="2">
        <f t="shared" si="309"/>
        <v>0</v>
      </c>
    </row>
    <row r="744" spans="1:52" ht="31.5">
      <c r="A744" s="14">
        <v>1</v>
      </c>
      <c r="B744" s="10" t="s">
        <v>1495</v>
      </c>
      <c r="C744" s="10" t="s">
        <v>1496</v>
      </c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2">
        <f t="shared" si="313"/>
        <v>0</v>
      </c>
      <c r="AU744" s="11"/>
      <c r="AV744" s="11"/>
      <c r="AW744" s="12">
        <f t="shared" si="314"/>
        <v>0</v>
      </c>
      <c r="AX744" s="2">
        <f t="shared" si="307"/>
        <v>0</v>
      </c>
      <c r="AY744" s="2">
        <f t="shared" si="308"/>
        <v>0</v>
      </c>
      <c r="AZ744" s="2">
        <f t="shared" si="309"/>
        <v>0</v>
      </c>
    </row>
    <row r="745" spans="1:52" ht="15.75">
      <c r="A745" s="14">
        <v>1</v>
      </c>
      <c r="B745" s="9" t="s">
        <v>1497</v>
      </c>
      <c r="C745" s="9" t="s">
        <v>1498</v>
      </c>
      <c r="D745" s="12">
        <f>SUM(D746:D748)</f>
        <v>0</v>
      </c>
      <c r="E745" s="12">
        <f t="shared" ref="E745:AW745" si="320">SUM(E746:E748)</f>
        <v>0</v>
      </c>
      <c r="F745" s="12">
        <f t="shared" si="320"/>
        <v>0</v>
      </c>
      <c r="G745" s="12">
        <f t="shared" si="320"/>
        <v>0</v>
      </c>
      <c r="H745" s="12">
        <f t="shared" si="320"/>
        <v>0</v>
      </c>
      <c r="I745" s="12">
        <f t="shared" si="320"/>
        <v>0</v>
      </c>
      <c r="J745" s="12">
        <f t="shared" si="320"/>
        <v>0</v>
      </c>
      <c r="K745" s="12">
        <f t="shared" si="320"/>
        <v>0</v>
      </c>
      <c r="L745" s="12">
        <f t="shared" si="320"/>
        <v>0</v>
      </c>
      <c r="M745" s="12">
        <f t="shared" si="320"/>
        <v>0</v>
      </c>
      <c r="N745" s="12">
        <f t="shared" si="320"/>
        <v>0</v>
      </c>
      <c r="O745" s="12">
        <f t="shared" si="320"/>
        <v>0</v>
      </c>
      <c r="P745" s="12">
        <f t="shared" si="320"/>
        <v>0</v>
      </c>
      <c r="Q745" s="12">
        <f t="shared" si="320"/>
        <v>0</v>
      </c>
      <c r="R745" s="12">
        <f t="shared" si="320"/>
        <v>0</v>
      </c>
      <c r="S745" s="12">
        <f t="shared" si="320"/>
        <v>0</v>
      </c>
      <c r="T745" s="12">
        <f t="shared" si="320"/>
        <v>0</v>
      </c>
      <c r="U745" s="12">
        <f t="shared" si="320"/>
        <v>0</v>
      </c>
      <c r="V745" s="12">
        <f t="shared" si="320"/>
        <v>0</v>
      </c>
      <c r="W745" s="12">
        <f t="shared" si="320"/>
        <v>0</v>
      </c>
      <c r="X745" s="12">
        <f t="shared" si="320"/>
        <v>0</v>
      </c>
      <c r="Y745" s="12">
        <f t="shared" si="320"/>
        <v>0</v>
      </c>
      <c r="Z745" s="12">
        <f t="shared" si="320"/>
        <v>0</v>
      </c>
      <c r="AA745" s="12">
        <f t="shared" si="320"/>
        <v>0</v>
      </c>
      <c r="AB745" s="12">
        <f t="shared" si="320"/>
        <v>0</v>
      </c>
      <c r="AC745" s="12">
        <f t="shared" si="320"/>
        <v>0</v>
      </c>
      <c r="AD745" s="12">
        <f t="shared" si="320"/>
        <v>0</v>
      </c>
      <c r="AE745" s="12">
        <f t="shared" si="320"/>
        <v>0</v>
      </c>
      <c r="AF745" s="12">
        <f t="shared" si="320"/>
        <v>0</v>
      </c>
      <c r="AG745" s="12">
        <f t="shared" si="320"/>
        <v>0</v>
      </c>
      <c r="AH745" s="12">
        <f t="shared" si="320"/>
        <v>0</v>
      </c>
      <c r="AI745" s="12">
        <f t="shared" si="320"/>
        <v>0</v>
      </c>
      <c r="AJ745" s="12">
        <f t="shared" si="320"/>
        <v>0</v>
      </c>
      <c r="AK745" s="12">
        <f t="shared" si="320"/>
        <v>0</v>
      </c>
      <c r="AL745" s="12">
        <f t="shared" si="320"/>
        <v>0</v>
      </c>
      <c r="AM745" s="12">
        <f t="shared" si="320"/>
        <v>0</v>
      </c>
      <c r="AN745" s="12">
        <f t="shared" si="320"/>
        <v>0</v>
      </c>
      <c r="AO745" s="12">
        <f t="shared" si="320"/>
        <v>0</v>
      </c>
      <c r="AP745" s="12">
        <f t="shared" si="320"/>
        <v>0</v>
      </c>
      <c r="AQ745" s="12">
        <f t="shared" si="320"/>
        <v>0</v>
      </c>
      <c r="AR745" s="12">
        <f t="shared" si="320"/>
        <v>0</v>
      </c>
      <c r="AS745" s="12">
        <f t="shared" si="320"/>
        <v>0</v>
      </c>
      <c r="AT745" s="12">
        <f t="shared" si="320"/>
        <v>0</v>
      </c>
      <c r="AU745" s="12">
        <f t="shared" si="320"/>
        <v>0</v>
      </c>
      <c r="AV745" s="12">
        <f t="shared" si="320"/>
        <v>0</v>
      </c>
      <c r="AW745" s="12">
        <f t="shared" si="320"/>
        <v>0</v>
      </c>
      <c r="AX745" s="2">
        <f t="shared" si="307"/>
        <v>0</v>
      </c>
      <c r="AY745" s="2">
        <f t="shared" si="308"/>
        <v>0</v>
      </c>
      <c r="AZ745" s="2">
        <f t="shared" si="309"/>
        <v>0</v>
      </c>
    </row>
    <row r="746" spans="1:52" ht="31.5">
      <c r="A746" s="14">
        <v>1</v>
      </c>
      <c r="B746" s="10" t="s">
        <v>1499</v>
      </c>
      <c r="C746" s="10" t="s">
        <v>1500</v>
      </c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2">
        <f t="shared" si="313"/>
        <v>0</v>
      </c>
      <c r="AU746" s="11"/>
      <c r="AV746" s="11"/>
      <c r="AW746" s="12">
        <f t="shared" si="314"/>
        <v>0</v>
      </c>
      <c r="AX746" s="2">
        <f t="shared" si="307"/>
        <v>0</v>
      </c>
      <c r="AY746" s="2">
        <f t="shared" si="308"/>
        <v>0</v>
      </c>
      <c r="AZ746" s="2">
        <f t="shared" si="309"/>
        <v>0</v>
      </c>
    </row>
    <row r="747" spans="1:52" ht="15.75">
      <c r="A747" s="14">
        <v>1</v>
      </c>
      <c r="B747" s="10" t="s">
        <v>1501</v>
      </c>
      <c r="C747" s="10" t="s">
        <v>1502</v>
      </c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2">
        <f t="shared" si="313"/>
        <v>0</v>
      </c>
      <c r="AU747" s="11"/>
      <c r="AV747" s="11"/>
      <c r="AW747" s="12">
        <f t="shared" si="314"/>
        <v>0</v>
      </c>
      <c r="AX747" s="2">
        <f t="shared" si="307"/>
        <v>0</v>
      </c>
      <c r="AY747" s="2">
        <f t="shared" si="308"/>
        <v>0</v>
      </c>
      <c r="AZ747" s="2">
        <f t="shared" si="309"/>
        <v>0</v>
      </c>
    </row>
    <row r="748" spans="1:52" ht="15.75">
      <c r="A748" s="14">
        <v>1</v>
      </c>
      <c r="B748" s="10" t="s">
        <v>1503</v>
      </c>
      <c r="C748" s="10" t="s">
        <v>1504</v>
      </c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2">
        <f t="shared" si="313"/>
        <v>0</v>
      </c>
      <c r="AU748" s="11"/>
      <c r="AV748" s="11"/>
      <c r="AW748" s="12">
        <f t="shared" si="314"/>
        <v>0</v>
      </c>
      <c r="AX748" s="2">
        <f t="shared" si="307"/>
        <v>0</v>
      </c>
      <c r="AY748" s="2">
        <f t="shared" si="308"/>
        <v>0</v>
      </c>
      <c r="AZ748" s="2">
        <f t="shared" si="309"/>
        <v>0</v>
      </c>
    </row>
    <row r="749" spans="1:52" ht="31.5">
      <c r="A749" s="14">
        <v>1</v>
      </c>
      <c r="B749" s="9" t="s">
        <v>1505</v>
      </c>
      <c r="C749" s="9" t="s">
        <v>1506</v>
      </c>
      <c r="D749" s="12">
        <f>SUM(D750:D752)</f>
        <v>0</v>
      </c>
      <c r="E749" s="12">
        <f t="shared" ref="E749:AW749" si="321">SUM(E750:E752)</f>
        <v>0</v>
      </c>
      <c r="F749" s="12">
        <f t="shared" si="321"/>
        <v>0</v>
      </c>
      <c r="G749" s="12">
        <f t="shared" si="321"/>
        <v>0</v>
      </c>
      <c r="H749" s="12">
        <f t="shared" si="321"/>
        <v>0</v>
      </c>
      <c r="I749" s="12">
        <f t="shared" si="321"/>
        <v>0</v>
      </c>
      <c r="J749" s="12">
        <f t="shared" si="321"/>
        <v>0</v>
      </c>
      <c r="K749" s="12">
        <f t="shared" si="321"/>
        <v>0</v>
      </c>
      <c r="L749" s="12">
        <f t="shared" si="321"/>
        <v>0</v>
      </c>
      <c r="M749" s="12">
        <f t="shared" si="321"/>
        <v>0</v>
      </c>
      <c r="N749" s="12">
        <f t="shared" si="321"/>
        <v>0</v>
      </c>
      <c r="O749" s="12">
        <f t="shared" si="321"/>
        <v>0</v>
      </c>
      <c r="P749" s="12">
        <f t="shared" si="321"/>
        <v>0</v>
      </c>
      <c r="Q749" s="12">
        <f t="shared" si="321"/>
        <v>0</v>
      </c>
      <c r="R749" s="12">
        <f t="shared" si="321"/>
        <v>0</v>
      </c>
      <c r="S749" s="12">
        <f t="shared" si="321"/>
        <v>0</v>
      </c>
      <c r="T749" s="12">
        <f t="shared" si="321"/>
        <v>0</v>
      </c>
      <c r="U749" s="12">
        <f t="shared" si="321"/>
        <v>0</v>
      </c>
      <c r="V749" s="12">
        <f t="shared" si="321"/>
        <v>0</v>
      </c>
      <c r="W749" s="12">
        <f t="shared" si="321"/>
        <v>0</v>
      </c>
      <c r="X749" s="12">
        <f t="shared" si="321"/>
        <v>0</v>
      </c>
      <c r="Y749" s="12">
        <f t="shared" si="321"/>
        <v>0</v>
      </c>
      <c r="Z749" s="12">
        <f t="shared" si="321"/>
        <v>0</v>
      </c>
      <c r="AA749" s="12">
        <f t="shared" si="321"/>
        <v>0</v>
      </c>
      <c r="AB749" s="12">
        <f t="shared" si="321"/>
        <v>0</v>
      </c>
      <c r="AC749" s="12">
        <f t="shared" si="321"/>
        <v>0</v>
      </c>
      <c r="AD749" s="12">
        <f t="shared" si="321"/>
        <v>0</v>
      </c>
      <c r="AE749" s="12">
        <f t="shared" si="321"/>
        <v>0</v>
      </c>
      <c r="AF749" s="12">
        <f t="shared" si="321"/>
        <v>0</v>
      </c>
      <c r="AG749" s="12">
        <f t="shared" si="321"/>
        <v>0</v>
      </c>
      <c r="AH749" s="12">
        <f t="shared" si="321"/>
        <v>0</v>
      </c>
      <c r="AI749" s="12">
        <f t="shared" si="321"/>
        <v>0</v>
      </c>
      <c r="AJ749" s="12">
        <f t="shared" si="321"/>
        <v>0</v>
      </c>
      <c r="AK749" s="12">
        <f t="shared" si="321"/>
        <v>0</v>
      </c>
      <c r="AL749" s="12">
        <f t="shared" si="321"/>
        <v>0</v>
      </c>
      <c r="AM749" s="12">
        <f t="shared" si="321"/>
        <v>0</v>
      </c>
      <c r="AN749" s="12">
        <f t="shared" si="321"/>
        <v>0</v>
      </c>
      <c r="AO749" s="12">
        <f t="shared" si="321"/>
        <v>0</v>
      </c>
      <c r="AP749" s="12">
        <f t="shared" si="321"/>
        <v>0</v>
      </c>
      <c r="AQ749" s="12">
        <f t="shared" si="321"/>
        <v>0</v>
      </c>
      <c r="AR749" s="12">
        <f t="shared" si="321"/>
        <v>0</v>
      </c>
      <c r="AS749" s="12">
        <f t="shared" si="321"/>
        <v>0</v>
      </c>
      <c r="AT749" s="12">
        <f t="shared" si="321"/>
        <v>0</v>
      </c>
      <c r="AU749" s="12">
        <f t="shared" si="321"/>
        <v>0</v>
      </c>
      <c r="AV749" s="12">
        <f t="shared" si="321"/>
        <v>0</v>
      </c>
      <c r="AW749" s="12">
        <f t="shared" si="321"/>
        <v>0</v>
      </c>
      <c r="AX749" s="2">
        <f t="shared" si="307"/>
        <v>0</v>
      </c>
      <c r="AY749" s="2">
        <f t="shared" si="308"/>
        <v>0</v>
      </c>
      <c r="AZ749" s="2">
        <f t="shared" si="309"/>
        <v>0</v>
      </c>
    </row>
    <row r="750" spans="1:52" ht="31.5">
      <c r="A750" s="14">
        <v>1</v>
      </c>
      <c r="B750" s="10" t="s">
        <v>1507</v>
      </c>
      <c r="C750" s="10" t="s">
        <v>1508</v>
      </c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2">
        <f t="shared" si="313"/>
        <v>0</v>
      </c>
      <c r="AU750" s="11"/>
      <c r="AV750" s="11"/>
      <c r="AW750" s="12">
        <f t="shared" si="314"/>
        <v>0</v>
      </c>
      <c r="AX750" s="2">
        <f t="shared" si="307"/>
        <v>0</v>
      </c>
      <c r="AY750" s="2">
        <f t="shared" si="308"/>
        <v>0</v>
      </c>
      <c r="AZ750" s="2">
        <f t="shared" si="309"/>
        <v>0</v>
      </c>
    </row>
    <row r="751" spans="1:52" ht="31.5">
      <c r="A751" s="14">
        <v>1</v>
      </c>
      <c r="B751" s="10" t="s">
        <v>1509</v>
      </c>
      <c r="C751" s="10" t="s">
        <v>1510</v>
      </c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2">
        <f t="shared" si="313"/>
        <v>0</v>
      </c>
      <c r="AU751" s="11"/>
      <c r="AV751" s="11"/>
      <c r="AW751" s="12">
        <f t="shared" si="314"/>
        <v>0</v>
      </c>
      <c r="AX751" s="2">
        <f t="shared" si="307"/>
        <v>0</v>
      </c>
      <c r="AY751" s="2">
        <f t="shared" si="308"/>
        <v>0</v>
      </c>
      <c r="AZ751" s="2">
        <f t="shared" si="309"/>
        <v>0</v>
      </c>
    </row>
    <row r="752" spans="1:52" ht="31.5">
      <c r="A752" s="14">
        <v>1</v>
      </c>
      <c r="B752" s="10" t="s">
        <v>1511</v>
      </c>
      <c r="C752" s="10" t="s">
        <v>1512</v>
      </c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2">
        <f t="shared" si="313"/>
        <v>0</v>
      </c>
      <c r="AU752" s="11"/>
      <c r="AV752" s="11"/>
      <c r="AW752" s="12">
        <f t="shared" si="314"/>
        <v>0</v>
      </c>
      <c r="AX752" s="2">
        <f t="shared" si="307"/>
        <v>0</v>
      </c>
      <c r="AY752" s="2">
        <f t="shared" si="308"/>
        <v>0</v>
      </c>
      <c r="AZ752" s="2">
        <f t="shared" si="309"/>
        <v>0</v>
      </c>
    </row>
    <row r="753" spans="1:52" ht="31.5">
      <c r="A753" s="14">
        <v>1</v>
      </c>
      <c r="B753" s="9" t="s">
        <v>1513</v>
      </c>
      <c r="C753" s="9" t="s">
        <v>1514</v>
      </c>
      <c r="D753" s="12">
        <f>SUM(D754:D756)</f>
        <v>0</v>
      </c>
      <c r="E753" s="12">
        <f t="shared" ref="E753:AW753" si="322">SUM(E754:E756)</f>
        <v>0</v>
      </c>
      <c r="F753" s="12">
        <f t="shared" si="322"/>
        <v>0</v>
      </c>
      <c r="G753" s="12">
        <f t="shared" si="322"/>
        <v>0</v>
      </c>
      <c r="H753" s="12">
        <f t="shared" si="322"/>
        <v>0</v>
      </c>
      <c r="I753" s="12">
        <f t="shared" si="322"/>
        <v>0</v>
      </c>
      <c r="J753" s="12">
        <f t="shared" si="322"/>
        <v>0</v>
      </c>
      <c r="K753" s="12">
        <f t="shared" si="322"/>
        <v>0</v>
      </c>
      <c r="L753" s="12">
        <f t="shared" si="322"/>
        <v>0</v>
      </c>
      <c r="M753" s="12">
        <f t="shared" si="322"/>
        <v>0</v>
      </c>
      <c r="N753" s="12">
        <f t="shared" si="322"/>
        <v>0</v>
      </c>
      <c r="O753" s="12">
        <f t="shared" si="322"/>
        <v>0</v>
      </c>
      <c r="P753" s="12">
        <f t="shared" si="322"/>
        <v>0</v>
      </c>
      <c r="Q753" s="12">
        <f t="shared" si="322"/>
        <v>0</v>
      </c>
      <c r="R753" s="12">
        <f t="shared" si="322"/>
        <v>0</v>
      </c>
      <c r="S753" s="12">
        <f t="shared" si="322"/>
        <v>0</v>
      </c>
      <c r="T753" s="12">
        <f t="shared" si="322"/>
        <v>0</v>
      </c>
      <c r="U753" s="12">
        <f t="shared" si="322"/>
        <v>0</v>
      </c>
      <c r="V753" s="12">
        <f t="shared" si="322"/>
        <v>0</v>
      </c>
      <c r="W753" s="12">
        <f t="shared" si="322"/>
        <v>0</v>
      </c>
      <c r="X753" s="12">
        <f t="shared" si="322"/>
        <v>0</v>
      </c>
      <c r="Y753" s="12">
        <f t="shared" si="322"/>
        <v>0</v>
      </c>
      <c r="Z753" s="12">
        <f t="shared" si="322"/>
        <v>0</v>
      </c>
      <c r="AA753" s="12">
        <f t="shared" si="322"/>
        <v>0</v>
      </c>
      <c r="AB753" s="12">
        <f t="shared" si="322"/>
        <v>0</v>
      </c>
      <c r="AC753" s="12">
        <f t="shared" si="322"/>
        <v>0</v>
      </c>
      <c r="AD753" s="12">
        <f t="shared" si="322"/>
        <v>0</v>
      </c>
      <c r="AE753" s="12">
        <f t="shared" si="322"/>
        <v>0</v>
      </c>
      <c r="AF753" s="12">
        <f t="shared" si="322"/>
        <v>0</v>
      </c>
      <c r="AG753" s="12">
        <f t="shared" si="322"/>
        <v>0</v>
      </c>
      <c r="AH753" s="12">
        <f t="shared" si="322"/>
        <v>0</v>
      </c>
      <c r="AI753" s="12">
        <f t="shared" si="322"/>
        <v>0</v>
      </c>
      <c r="AJ753" s="12">
        <f t="shared" si="322"/>
        <v>0</v>
      </c>
      <c r="AK753" s="12">
        <f t="shared" si="322"/>
        <v>0</v>
      </c>
      <c r="AL753" s="12">
        <f t="shared" si="322"/>
        <v>0</v>
      </c>
      <c r="AM753" s="12">
        <f t="shared" si="322"/>
        <v>0</v>
      </c>
      <c r="AN753" s="12">
        <f t="shared" si="322"/>
        <v>0</v>
      </c>
      <c r="AO753" s="12">
        <f t="shared" si="322"/>
        <v>0</v>
      </c>
      <c r="AP753" s="12">
        <f t="shared" si="322"/>
        <v>0</v>
      </c>
      <c r="AQ753" s="12">
        <f t="shared" si="322"/>
        <v>0</v>
      </c>
      <c r="AR753" s="12">
        <f t="shared" si="322"/>
        <v>0</v>
      </c>
      <c r="AS753" s="12">
        <f t="shared" si="322"/>
        <v>0</v>
      </c>
      <c r="AT753" s="12">
        <f t="shared" si="322"/>
        <v>0</v>
      </c>
      <c r="AU753" s="12">
        <f t="shared" si="322"/>
        <v>0</v>
      </c>
      <c r="AV753" s="12">
        <f t="shared" si="322"/>
        <v>0</v>
      </c>
      <c r="AW753" s="12">
        <f t="shared" si="322"/>
        <v>0</v>
      </c>
      <c r="AX753" s="2">
        <f t="shared" si="307"/>
        <v>0</v>
      </c>
      <c r="AY753" s="2">
        <f t="shared" si="308"/>
        <v>0</v>
      </c>
      <c r="AZ753" s="2">
        <f t="shared" si="309"/>
        <v>0</v>
      </c>
    </row>
    <row r="754" spans="1:52" ht="31.5">
      <c r="A754" s="14">
        <v>1</v>
      </c>
      <c r="B754" s="10" t="s">
        <v>1515</v>
      </c>
      <c r="C754" s="10" t="s">
        <v>1516</v>
      </c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2">
        <f t="shared" si="313"/>
        <v>0</v>
      </c>
      <c r="AU754" s="11"/>
      <c r="AV754" s="11"/>
      <c r="AW754" s="12">
        <f t="shared" si="314"/>
        <v>0</v>
      </c>
      <c r="AX754" s="2">
        <f t="shared" si="307"/>
        <v>0</v>
      </c>
      <c r="AY754" s="2">
        <f t="shared" si="308"/>
        <v>0</v>
      </c>
      <c r="AZ754" s="2">
        <f t="shared" si="309"/>
        <v>0</v>
      </c>
    </row>
    <row r="755" spans="1:52" ht="31.5">
      <c r="A755" s="14">
        <v>1</v>
      </c>
      <c r="B755" s="10" t="s">
        <v>1517</v>
      </c>
      <c r="C755" s="10" t="s">
        <v>1518</v>
      </c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2">
        <f t="shared" si="313"/>
        <v>0</v>
      </c>
      <c r="AU755" s="11"/>
      <c r="AV755" s="11"/>
      <c r="AW755" s="12">
        <f t="shared" si="314"/>
        <v>0</v>
      </c>
      <c r="AX755" s="2">
        <f t="shared" si="307"/>
        <v>0</v>
      </c>
      <c r="AY755" s="2">
        <f t="shared" si="308"/>
        <v>0</v>
      </c>
      <c r="AZ755" s="2">
        <f t="shared" si="309"/>
        <v>0</v>
      </c>
    </row>
    <row r="756" spans="1:52" ht="31.5">
      <c r="A756" s="14">
        <v>1</v>
      </c>
      <c r="B756" s="10" t="s">
        <v>1519</v>
      </c>
      <c r="C756" s="10" t="s">
        <v>1520</v>
      </c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2">
        <f t="shared" si="313"/>
        <v>0</v>
      </c>
      <c r="AU756" s="11"/>
      <c r="AV756" s="11"/>
      <c r="AW756" s="12">
        <f t="shared" si="314"/>
        <v>0</v>
      </c>
      <c r="AX756" s="2">
        <f t="shared" si="307"/>
        <v>0</v>
      </c>
      <c r="AY756" s="2">
        <f t="shared" si="308"/>
        <v>0</v>
      </c>
      <c r="AZ756" s="2">
        <f t="shared" si="309"/>
        <v>0</v>
      </c>
    </row>
    <row r="757" spans="1:52" ht="31.5">
      <c r="A757" s="14">
        <v>1</v>
      </c>
      <c r="B757" s="9" t="s">
        <v>1521</v>
      </c>
      <c r="C757" s="9" t="s">
        <v>1522</v>
      </c>
      <c r="D757" s="12">
        <f>SUM(D758:D760)</f>
        <v>0</v>
      </c>
      <c r="E757" s="12">
        <f t="shared" ref="E757:AW757" si="323">SUM(E758:E760)</f>
        <v>0</v>
      </c>
      <c r="F757" s="12">
        <f t="shared" si="323"/>
        <v>0</v>
      </c>
      <c r="G757" s="12">
        <f t="shared" si="323"/>
        <v>0</v>
      </c>
      <c r="H757" s="12">
        <f t="shared" si="323"/>
        <v>0</v>
      </c>
      <c r="I757" s="12">
        <f t="shared" si="323"/>
        <v>0</v>
      </c>
      <c r="J757" s="12">
        <f t="shared" si="323"/>
        <v>0</v>
      </c>
      <c r="K757" s="12">
        <f t="shared" si="323"/>
        <v>0</v>
      </c>
      <c r="L757" s="12">
        <f t="shared" si="323"/>
        <v>0</v>
      </c>
      <c r="M757" s="12">
        <f t="shared" si="323"/>
        <v>0</v>
      </c>
      <c r="N757" s="12">
        <f t="shared" si="323"/>
        <v>0</v>
      </c>
      <c r="O757" s="12">
        <f t="shared" si="323"/>
        <v>0</v>
      </c>
      <c r="P757" s="12">
        <f t="shared" si="323"/>
        <v>0</v>
      </c>
      <c r="Q757" s="12">
        <f t="shared" si="323"/>
        <v>0</v>
      </c>
      <c r="R757" s="12">
        <f t="shared" si="323"/>
        <v>0</v>
      </c>
      <c r="S757" s="12">
        <f t="shared" si="323"/>
        <v>0</v>
      </c>
      <c r="T757" s="12">
        <f t="shared" si="323"/>
        <v>0</v>
      </c>
      <c r="U757" s="12">
        <f t="shared" si="323"/>
        <v>0</v>
      </c>
      <c r="V757" s="12">
        <f t="shared" si="323"/>
        <v>0</v>
      </c>
      <c r="W757" s="12">
        <f t="shared" si="323"/>
        <v>0</v>
      </c>
      <c r="X757" s="12">
        <f t="shared" si="323"/>
        <v>0</v>
      </c>
      <c r="Y757" s="12">
        <f t="shared" si="323"/>
        <v>0</v>
      </c>
      <c r="Z757" s="12">
        <f t="shared" si="323"/>
        <v>0</v>
      </c>
      <c r="AA757" s="12">
        <f t="shared" si="323"/>
        <v>0</v>
      </c>
      <c r="AB757" s="12">
        <f t="shared" si="323"/>
        <v>0</v>
      </c>
      <c r="AC757" s="12">
        <f t="shared" si="323"/>
        <v>0</v>
      </c>
      <c r="AD757" s="12">
        <f t="shared" si="323"/>
        <v>0</v>
      </c>
      <c r="AE757" s="12">
        <f t="shared" si="323"/>
        <v>0</v>
      </c>
      <c r="AF757" s="12">
        <f t="shared" si="323"/>
        <v>0</v>
      </c>
      <c r="AG757" s="12">
        <f t="shared" si="323"/>
        <v>0</v>
      </c>
      <c r="AH757" s="12">
        <f t="shared" si="323"/>
        <v>0</v>
      </c>
      <c r="AI757" s="12">
        <f t="shared" si="323"/>
        <v>0</v>
      </c>
      <c r="AJ757" s="12">
        <f t="shared" si="323"/>
        <v>0</v>
      </c>
      <c r="AK757" s="12">
        <f t="shared" si="323"/>
        <v>0</v>
      </c>
      <c r="AL757" s="12">
        <f t="shared" si="323"/>
        <v>0</v>
      </c>
      <c r="AM757" s="12">
        <f t="shared" si="323"/>
        <v>0</v>
      </c>
      <c r="AN757" s="12">
        <f t="shared" si="323"/>
        <v>0</v>
      </c>
      <c r="AO757" s="12">
        <f t="shared" si="323"/>
        <v>0</v>
      </c>
      <c r="AP757" s="12">
        <f t="shared" si="323"/>
        <v>0</v>
      </c>
      <c r="AQ757" s="12">
        <f t="shared" si="323"/>
        <v>0</v>
      </c>
      <c r="AR757" s="12">
        <f t="shared" si="323"/>
        <v>0</v>
      </c>
      <c r="AS757" s="12">
        <f t="shared" si="323"/>
        <v>0</v>
      </c>
      <c r="AT757" s="12">
        <f t="shared" si="323"/>
        <v>0</v>
      </c>
      <c r="AU757" s="12">
        <f t="shared" si="323"/>
        <v>0</v>
      </c>
      <c r="AV757" s="12">
        <f t="shared" si="323"/>
        <v>0</v>
      </c>
      <c r="AW757" s="12">
        <f t="shared" si="323"/>
        <v>0</v>
      </c>
      <c r="AX757" s="2">
        <f t="shared" si="307"/>
        <v>0</v>
      </c>
      <c r="AY757" s="2">
        <f t="shared" si="308"/>
        <v>0</v>
      </c>
      <c r="AZ757" s="2">
        <f t="shared" si="309"/>
        <v>0</v>
      </c>
    </row>
    <row r="758" spans="1:52" ht="31.5">
      <c r="A758" s="14">
        <v>1</v>
      </c>
      <c r="B758" s="10" t="s">
        <v>1523</v>
      </c>
      <c r="C758" s="10" t="s">
        <v>1516</v>
      </c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2">
        <f t="shared" si="313"/>
        <v>0</v>
      </c>
      <c r="AU758" s="11"/>
      <c r="AV758" s="11"/>
      <c r="AW758" s="12">
        <f t="shared" si="314"/>
        <v>0</v>
      </c>
      <c r="AX758" s="2">
        <f t="shared" si="307"/>
        <v>0</v>
      </c>
      <c r="AY758" s="2">
        <f t="shared" si="308"/>
        <v>0</v>
      </c>
      <c r="AZ758" s="2">
        <f t="shared" si="309"/>
        <v>0</v>
      </c>
    </row>
    <row r="759" spans="1:52" ht="31.5">
      <c r="A759" s="14">
        <v>1</v>
      </c>
      <c r="B759" s="10" t="s">
        <v>1524</v>
      </c>
      <c r="C759" s="10" t="s">
        <v>1518</v>
      </c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2">
        <f t="shared" si="313"/>
        <v>0</v>
      </c>
      <c r="AU759" s="11"/>
      <c r="AV759" s="11"/>
      <c r="AW759" s="12">
        <f t="shared" si="314"/>
        <v>0</v>
      </c>
      <c r="AX759" s="2">
        <f t="shared" si="307"/>
        <v>0</v>
      </c>
      <c r="AY759" s="2">
        <f t="shared" si="308"/>
        <v>0</v>
      </c>
      <c r="AZ759" s="2">
        <f t="shared" si="309"/>
        <v>0</v>
      </c>
    </row>
    <row r="760" spans="1:52" ht="31.5">
      <c r="A760" s="14">
        <v>1</v>
      </c>
      <c r="B760" s="10" t="s">
        <v>1525</v>
      </c>
      <c r="C760" s="10" t="s">
        <v>1520</v>
      </c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2">
        <f t="shared" si="313"/>
        <v>0</v>
      </c>
      <c r="AU760" s="11"/>
      <c r="AV760" s="11"/>
      <c r="AW760" s="12">
        <f t="shared" si="314"/>
        <v>0</v>
      </c>
      <c r="AX760" s="2">
        <f t="shared" si="307"/>
        <v>0</v>
      </c>
      <c r="AY760" s="2">
        <f t="shared" si="308"/>
        <v>0</v>
      </c>
      <c r="AZ760" s="2">
        <f t="shared" si="309"/>
        <v>0</v>
      </c>
    </row>
    <row r="761" spans="1:52" ht="15.75">
      <c r="A761" s="14">
        <v>1</v>
      </c>
      <c r="B761" s="9" t="s">
        <v>1526</v>
      </c>
      <c r="C761" s="9" t="s">
        <v>1527</v>
      </c>
      <c r="D761" s="12">
        <f>SUM(D762:D764)</f>
        <v>0</v>
      </c>
      <c r="E761" s="12">
        <f t="shared" ref="E761:AW761" si="324">SUM(E762:E764)</f>
        <v>0</v>
      </c>
      <c r="F761" s="12">
        <f t="shared" si="324"/>
        <v>0</v>
      </c>
      <c r="G761" s="12">
        <f t="shared" si="324"/>
        <v>0</v>
      </c>
      <c r="H761" s="12">
        <f t="shared" si="324"/>
        <v>0</v>
      </c>
      <c r="I761" s="12">
        <f t="shared" si="324"/>
        <v>0</v>
      </c>
      <c r="J761" s="12">
        <f t="shared" si="324"/>
        <v>0</v>
      </c>
      <c r="K761" s="12">
        <f t="shared" si="324"/>
        <v>0</v>
      </c>
      <c r="L761" s="12">
        <f t="shared" si="324"/>
        <v>0</v>
      </c>
      <c r="M761" s="12">
        <f t="shared" si="324"/>
        <v>0</v>
      </c>
      <c r="N761" s="12">
        <f t="shared" si="324"/>
        <v>0</v>
      </c>
      <c r="O761" s="12">
        <f t="shared" si="324"/>
        <v>0</v>
      </c>
      <c r="P761" s="12">
        <f t="shared" si="324"/>
        <v>0</v>
      </c>
      <c r="Q761" s="12">
        <f t="shared" si="324"/>
        <v>0</v>
      </c>
      <c r="R761" s="12">
        <f t="shared" si="324"/>
        <v>0</v>
      </c>
      <c r="S761" s="12">
        <f t="shared" si="324"/>
        <v>0</v>
      </c>
      <c r="T761" s="12">
        <f t="shared" si="324"/>
        <v>0</v>
      </c>
      <c r="U761" s="12">
        <f t="shared" si="324"/>
        <v>0</v>
      </c>
      <c r="V761" s="12">
        <f t="shared" si="324"/>
        <v>0</v>
      </c>
      <c r="W761" s="12">
        <f t="shared" si="324"/>
        <v>0</v>
      </c>
      <c r="X761" s="12">
        <f t="shared" si="324"/>
        <v>0</v>
      </c>
      <c r="Y761" s="12">
        <f t="shared" si="324"/>
        <v>0</v>
      </c>
      <c r="Z761" s="12">
        <f t="shared" si="324"/>
        <v>0</v>
      </c>
      <c r="AA761" s="12">
        <f t="shared" si="324"/>
        <v>0</v>
      </c>
      <c r="AB761" s="12">
        <f t="shared" si="324"/>
        <v>0</v>
      </c>
      <c r="AC761" s="12">
        <f t="shared" si="324"/>
        <v>0</v>
      </c>
      <c r="AD761" s="12">
        <f t="shared" si="324"/>
        <v>0</v>
      </c>
      <c r="AE761" s="12">
        <f t="shared" si="324"/>
        <v>0</v>
      </c>
      <c r="AF761" s="12">
        <f t="shared" si="324"/>
        <v>0</v>
      </c>
      <c r="AG761" s="12">
        <f t="shared" si="324"/>
        <v>0</v>
      </c>
      <c r="AH761" s="12">
        <f t="shared" si="324"/>
        <v>0</v>
      </c>
      <c r="AI761" s="12">
        <f t="shared" si="324"/>
        <v>0</v>
      </c>
      <c r="AJ761" s="12">
        <f t="shared" si="324"/>
        <v>0</v>
      </c>
      <c r="AK761" s="12">
        <f t="shared" si="324"/>
        <v>0</v>
      </c>
      <c r="AL761" s="12">
        <f t="shared" si="324"/>
        <v>0</v>
      </c>
      <c r="AM761" s="12">
        <f t="shared" si="324"/>
        <v>0</v>
      </c>
      <c r="AN761" s="12">
        <f t="shared" si="324"/>
        <v>0</v>
      </c>
      <c r="AO761" s="12">
        <f t="shared" si="324"/>
        <v>0</v>
      </c>
      <c r="AP761" s="12">
        <f t="shared" si="324"/>
        <v>0</v>
      </c>
      <c r="AQ761" s="12">
        <f t="shared" si="324"/>
        <v>0</v>
      </c>
      <c r="AR761" s="12">
        <f t="shared" si="324"/>
        <v>0</v>
      </c>
      <c r="AS761" s="12">
        <f t="shared" si="324"/>
        <v>0</v>
      </c>
      <c r="AT761" s="12">
        <f t="shared" si="324"/>
        <v>0</v>
      </c>
      <c r="AU761" s="12">
        <f t="shared" si="324"/>
        <v>0</v>
      </c>
      <c r="AV761" s="12">
        <f t="shared" si="324"/>
        <v>0</v>
      </c>
      <c r="AW761" s="12">
        <f t="shared" si="324"/>
        <v>0</v>
      </c>
      <c r="AX761" s="2">
        <f t="shared" si="307"/>
        <v>0</v>
      </c>
      <c r="AY761" s="2">
        <f t="shared" si="308"/>
        <v>0</v>
      </c>
      <c r="AZ761" s="2">
        <f t="shared" si="309"/>
        <v>0</v>
      </c>
    </row>
    <row r="762" spans="1:52" ht="31.5">
      <c r="A762" s="14">
        <v>1</v>
      </c>
      <c r="B762" s="10" t="s">
        <v>1528</v>
      </c>
      <c r="C762" s="10" t="s">
        <v>1529</v>
      </c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2">
        <f t="shared" si="313"/>
        <v>0</v>
      </c>
      <c r="AU762" s="11"/>
      <c r="AV762" s="11"/>
      <c r="AW762" s="12">
        <f t="shared" si="314"/>
        <v>0</v>
      </c>
      <c r="AX762" s="2">
        <f t="shared" si="307"/>
        <v>0</v>
      </c>
      <c r="AY762" s="2">
        <f t="shared" si="308"/>
        <v>0</v>
      </c>
      <c r="AZ762" s="2">
        <f t="shared" si="309"/>
        <v>0</v>
      </c>
    </row>
    <row r="763" spans="1:52" ht="31.5">
      <c r="A763" s="14">
        <v>1</v>
      </c>
      <c r="B763" s="10" t="s">
        <v>1530</v>
      </c>
      <c r="C763" s="10" t="s">
        <v>1531</v>
      </c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2">
        <f t="shared" si="313"/>
        <v>0</v>
      </c>
      <c r="AU763" s="11"/>
      <c r="AV763" s="11"/>
      <c r="AW763" s="12">
        <f t="shared" si="314"/>
        <v>0</v>
      </c>
      <c r="AX763" s="2">
        <f t="shared" si="307"/>
        <v>0</v>
      </c>
      <c r="AY763" s="2">
        <f t="shared" si="308"/>
        <v>0</v>
      </c>
      <c r="AZ763" s="2">
        <f t="shared" si="309"/>
        <v>0</v>
      </c>
    </row>
    <row r="764" spans="1:52" ht="31.5">
      <c r="A764" s="14">
        <v>1</v>
      </c>
      <c r="B764" s="10" t="s">
        <v>1532</v>
      </c>
      <c r="C764" s="10" t="s">
        <v>1533</v>
      </c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2">
        <f t="shared" si="313"/>
        <v>0</v>
      </c>
      <c r="AU764" s="11"/>
      <c r="AV764" s="11"/>
      <c r="AW764" s="12">
        <f t="shared" si="314"/>
        <v>0</v>
      </c>
      <c r="AX764" s="2">
        <f t="shared" si="307"/>
        <v>0</v>
      </c>
      <c r="AY764" s="2">
        <f t="shared" si="308"/>
        <v>0</v>
      </c>
      <c r="AZ764" s="2">
        <f t="shared" si="309"/>
        <v>0</v>
      </c>
    </row>
    <row r="765" spans="1:52" ht="31.5">
      <c r="A765" s="14">
        <v>1</v>
      </c>
      <c r="B765" s="9" t="s">
        <v>1534</v>
      </c>
      <c r="C765" s="9" t="s">
        <v>1535</v>
      </c>
      <c r="D765" s="12">
        <f>SUM(D766:D768)</f>
        <v>0</v>
      </c>
      <c r="E765" s="12">
        <f t="shared" ref="E765:AW765" si="325">SUM(E766:E768)</f>
        <v>0</v>
      </c>
      <c r="F765" s="12">
        <f t="shared" si="325"/>
        <v>0</v>
      </c>
      <c r="G765" s="12">
        <f t="shared" si="325"/>
        <v>0</v>
      </c>
      <c r="H765" s="12">
        <f t="shared" si="325"/>
        <v>0</v>
      </c>
      <c r="I765" s="12">
        <f t="shared" si="325"/>
        <v>0</v>
      </c>
      <c r="J765" s="12">
        <f t="shared" si="325"/>
        <v>0</v>
      </c>
      <c r="K765" s="12">
        <f t="shared" si="325"/>
        <v>0</v>
      </c>
      <c r="L765" s="12">
        <f t="shared" si="325"/>
        <v>0</v>
      </c>
      <c r="M765" s="12">
        <f t="shared" si="325"/>
        <v>0</v>
      </c>
      <c r="N765" s="12">
        <f t="shared" si="325"/>
        <v>0</v>
      </c>
      <c r="O765" s="12">
        <f t="shared" si="325"/>
        <v>0</v>
      </c>
      <c r="P765" s="12">
        <f t="shared" si="325"/>
        <v>0</v>
      </c>
      <c r="Q765" s="12">
        <f t="shared" si="325"/>
        <v>0</v>
      </c>
      <c r="R765" s="12">
        <f t="shared" si="325"/>
        <v>0</v>
      </c>
      <c r="S765" s="12">
        <f t="shared" si="325"/>
        <v>0</v>
      </c>
      <c r="T765" s="12">
        <f t="shared" si="325"/>
        <v>0</v>
      </c>
      <c r="U765" s="12">
        <f t="shared" si="325"/>
        <v>0</v>
      </c>
      <c r="V765" s="12">
        <f t="shared" si="325"/>
        <v>0</v>
      </c>
      <c r="W765" s="12">
        <f t="shared" si="325"/>
        <v>0</v>
      </c>
      <c r="X765" s="12">
        <f t="shared" si="325"/>
        <v>0</v>
      </c>
      <c r="Y765" s="12">
        <f t="shared" si="325"/>
        <v>0</v>
      </c>
      <c r="Z765" s="12">
        <f t="shared" si="325"/>
        <v>0</v>
      </c>
      <c r="AA765" s="12">
        <f t="shared" si="325"/>
        <v>0</v>
      </c>
      <c r="AB765" s="12">
        <f t="shared" si="325"/>
        <v>0</v>
      </c>
      <c r="AC765" s="12">
        <f t="shared" si="325"/>
        <v>0</v>
      </c>
      <c r="AD765" s="12">
        <f t="shared" si="325"/>
        <v>0</v>
      </c>
      <c r="AE765" s="12">
        <f t="shared" si="325"/>
        <v>0</v>
      </c>
      <c r="AF765" s="12">
        <f t="shared" si="325"/>
        <v>0</v>
      </c>
      <c r="AG765" s="12">
        <f t="shared" si="325"/>
        <v>0</v>
      </c>
      <c r="AH765" s="12">
        <f t="shared" si="325"/>
        <v>0</v>
      </c>
      <c r="AI765" s="12">
        <f t="shared" si="325"/>
        <v>0</v>
      </c>
      <c r="AJ765" s="12">
        <f t="shared" si="325"/>
        <v>0</v>
      </c>
      <c r="AK765" s="12">
        <f t="shared" si="325"/>
        <v>0</v>
      </c>
      <c r="AL765" s="12">
        <f t="shared" si="325"/>
        <v>0</v>
      </c>
      <c r="AM765" s="12">
        <f t="shared" si="325"/>
        <v>0</v>
      </c>
      <c r="AN765" s="12">
        <f t="shared" si="325"/>
        <v>0</v>
      </c>
      <c r="AO765" s="12">
        <f t="shared" si="325"/>
        <v>0</v>
      </c>
      <c r="AP765" s="12">
        <f t="shared" si="325"/>
        <v>0</v>
      </c>
      <c r="AQ765" s="12">
        <f t="shared" si="325"/>
        <v>0</v>
      </c>
      <c r="AR765" s="12">
        <f t="shared" si="325"/>
        <v>0</v>
      </c>
      <c r="AS765" s="12">
        <f t="shared" si="325"/>
        <v>0</v>
      </c>
      <c r="AT765" s="12">
        <f t="shared" si="325"/>
        <v>0</v>
      </c>
      <c r="AU765" s="12">
        <f t="shared" si="325"/>
        <v>0</v>
      </c>
      <c r="AV765" s="12">
        <f t="shared" si="325"/>
        <v>0</v>
      </c>
      <c r="AW765" s="12">
        <f t="shared" si="325"/>
        <v>0</v>
      </c>
      <c r="AX765" s="2">
        <f t="shared" si="307"/>
        <v>0</v>
      </c>
      <c r="AY765" s="2">
        <f t="shared" si="308"/>
        <v>0</v>
      </c>
      <c r="AZ765" s="2">
        <f t="shared" si="309"/>
        <v>0</v>
      </c>
    </row>
    <row r="766" spans="1:52" ht="31.5">
      <c r="A766" s="14">
        <v>1</v>
      </c>
      <c r="B766" s="10" t="s">
        <v>1536</v>
      </c>
      <c r="C766" s="10" t="s">
        <v>1537</v>
      </c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2">
        <f t="shared" si="313"/>
        <v>0</v>
      </c>
      <c r="AU766" s="11"/>
      <c r="AV766" s="11"/>
      <c r="AW766" s="12">
        <f t="shared" si="314"/>
        <v>0</v>
      </c>
      <c r="AX766" s="2">
        <f t="shared" si="307"/>
        <v>0</v>
      </c>
      <c r="AY766" s="2">
        <f t="shared" si="308"/>
        <v>0</v>
      </c>
      <c r="AZ766" s="2">
        <f t="shared" si="309"/>
        <v>0</v>
      </c>
    </row>
    <row r="767" spans="1:52" ht="31.5">
      <c r="A767" s="14">
        <v>1</v>
      </c>
      <c r="B767" s="10" t="s">
        <v>1538</v>
      </c>
      <c r="C767" s="10" t="s">
        <v>1539</v>
      </c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2">
        <f t="shared" si="313"/>
        <v>0</v>
      </c>
      <c r="AU767" s="11"/>
      <c r="AV767" s="11"/>
      <c r="AW767" s="12">
        <f t="shared" si="314"/>
        <v>0</v>
      </c>
      <c r="AX767" s="2">
        <f t="shared" si="307"/>
        <v>0</v>
      </c>
      <c r="AY767" s="2">
        <f t="shared" si="308"/>
        <v>0</v>
      </c>
      <c r="AZ767" s="2">
        <f t="shared" si="309"/>
        <v>0</v>
      </c>
    </row>
    <row r="768" spans="1:52" ht="31.5">
      <c r="A768" s="14">
        <v>1</v>
      </c>
      <c r="B768" s="10" t="s">
        <v>1540</v>
      </c>
      <c r="C768" s="10" t="s">
        <v>1541</v>
      </c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2">
        <f t="shared" si="313"/>
        <v>0</v>
      </c>
      <c r="AU768" s="11"/>
      <c r="AV768" s="11"/>
      <c r="AW768" s="12">
        <f t="shared" si="314"/>
        <v>0</v>
      </c>
      <c r="AX768" s="2">
        <f t="shared" si="307"/>
        <v>0</v>
      </c>
      <c r="AY768" s="2">
        <f t="shared" si="308"/>
        <v>0</v>
      </c>
      <c r="AZ768" s="2">
        <f t="shared" si="309"/>
        <v>0</v>
      </c>
    </row>
    <row r="769" spans="1:52" ht="37.5">
      <c r="A769" s="14">
        <v>1</v>
      </c>
      <c r="B769" s="9" t="s">
        <v>1542</v>
      </c>
      <c r="C769" s="15" t="s">
        <v>1543</v>
      </c>
      <c r="D769" s="16">
        <f>D770+D775+D780+D781+D782+D787+D792+D797+D798+D803+D808+D813+D814+D815+D816+D821</f>
        <v>0</v>
      </c>
      <c r="E769" s="16">
        <f t="shared" ref="E769:AW769" si="326">E770+E775+E780+E781+E782+E787+E792+E797+E798+E803+E808+E813+E814+E815+E816+E821</f>
        <v>0</v>
      </c>
      <c r="F769" s="16">
        <f t="shared" si="326"/>
        <v>0</v>
      </c>
      <c r="G769" s="16">
        <f t="shared" si="326"/>
        <v>0</v>
      </c>
      <c r="H769" s="16">
        <f t="shared" si="326"/>
        <v>0</v>
      </c>
      <c r="I769" s="16">
        <f t="shared" si="326"/>
        <v>0</v>
      </c>
      <c r="J769" s="16">
        <f t="shared" si="326"/>
        <v>0</v>
      </c>
      <c r="K769" s="16">
        <f t="shared" si="326"/>
        <v>0</v>
      </c>
      <c r="L769" s="16">
        <f t="shared" si="326"/>
        <v>0</v>
      </c>
      <c r="M769" s="16">
        <f t="shared" si="326"/>
        <v>0</v>
      </c>
      <c r="N769" s="16">
        <f t="shared" si="326"/>
        <v>0</v>
      </c>
      <c r="O769" s="16">
        <f t="shared" si="326"/>
        <v>0</v>
      </c>
      <c r="P769" s="16">
        <f t="shared" si="326"/>
        <v>0</v>
      </c>
      <c r="Q769" s="16">
        <f t="shared" si="326"/>
        <v>0</v>
      </c>
      <c r="R769" s="16">
        <f t="shared" si="326"/>
        <v>0</v>
      </c>
      <c r="S769" s="16">
        <f t="shared" si="326"/>
        <v>0</v>
      </c>
      <c r="T769" s="16">
        <f t="shared" si="326"/>
        <v>0</v>
      </c>
      <c r="U769" s="16">
        <f t="shared" si="326"/>
        <v>0</v>
      </c>
      <c r="V769" s="16">
        <f t="shared" si="326"/>
        <v>0</v>
      </c>
      <c r="W769" s="16">
        <f t="shared" si="326"/>
        <v>0</v>
      </c>
      <c r="X769" s="16">
        <f t="shared" si="326"/>
        <v>0</v>
      </c>
      <c r="Y769" s="16">
        <f t="shared" si="326"/>
        <v>0</v>
      </c>
      <c r="Z769" s="16">
        <f t="shared" si="326"/>
        <v>0</v>
      </c>
      <c r="AA769" s="16">
        <f t="shared" si="326"/>
        <v>0</v>
      </c>
      <c r="AB769" s="16">
        <f t="shared" si="326"/>
        <v>0</v>
      </c>
      <c r="AC769" s="16">
        <f t="shared" si="326"/>
        <v>0</v>
      </c>
      <c r="AD769" s="16">
        <f t="shared" si="326"/>
        <v>0</v>
      </c>
      <c r="AE769" s="16">
        <f t="shared" si="326"/>
        <v>0</v>
      </c>
      <c r="AF769" s="16">
        <f t="shared" si="326"/>
        <v>0</v>
      </c>
      <c r="AG769" s="16">
        <f t="shared" si="326"/>
        <v>0</v>
      </c>
      <c r="AH769" s="16">
        <f t="shared" si="326"/>
        <v>0</v>
      </c>
      <c r="AI769" s="16">
        <f t="shared" si="326"/>
        <v>0</v>
      </c>
      <c r="AJ769" s="16">
        <f t="shared" si="326"/>
        <v>0</v>
      </c>
      <c r="AK769" s="16">
        <f t="shared" si="326"/>
        <v>0</v>
      </c>
      <c r="AL769" s="16">
        <f t="shared" si="326"/>
        <v>0</v>
      </c>
      <c r="AM769" s="16">
        <f t="shared" si="326"/>
        <v>0</v>
      </c>
      <c r="AN769" s="16">
        <f t="shared" si="326"/>
        <v>0</v>
      </c>
      <c r="AO769" s="16">
        <f t="shared" si="326"/>
        <v>0</v>
      </c>
      <c r="AP769" s="16">
        <f t="shared" si="326"/>
        <v>0</v>
      </c>
      <c r="AQ769" s="16">
        <f t="shared" si="326"/>
        <v>0</v>
      </c>
      <c r="AR769" s="16">
        <f t="shared" si="326"/>
        <v>0</v>
      </c>
      <c r="AS769" s="16">
        <f t="shared" si="326"/>
        <v>0</v>
      </c>
      <c r="AT769" s="16">
        <f t="shared" si="326"/>
        <v>0</v>
      </c>
      <c r="AU769" s="16">
        <f t="shared" si="326"/>
        <v>0</v>
      </c>
      <c r="AV769" s="16">
        <f t="shared" si="326"/>
        <v>0</v>
      </c>
      <c r="AW769" s="16">
        <f t="shared" si="326"/>
        <v>0</v>
      </c>
      <c r="AX769" s="2">
        <f t="shared" si="307"/>
        <v>0</v>
      </c>
      <c r="AY769" s="2">
        <f t="shared" si="308"/>
        <v>0</v>
      </c>
      <c r="AZ769" s="2">
        <f t="shared" si="309"/>
        <v>0</v>
      </c>
    </row>
    <row r="770" spans="1:52" ht="31.5">
      <c r="A770" s="14">
        <v>1</v>
      </c>
      <c r="B770" s="9" t="s">
        <v>1544</v>
      </c>
      <c r="C770" s="9" t="s">
        <v>1545</v>
      </c>
      <c r="D770" s="12">
        <f>SUM(D771:D774)</f>
        <v>0</v>
      </c>
      <c r="E770" s="12">
        <f t="shared" ref="E770:AW770" si="327">SUM(E771:E774)</f>
        <v>0</v>
      </c>
      <c r="F770" s="12">
        <f t="shared" si="327"/>
        <v>0</v>
      </c>
      <c r="G770" s="12">
        <f t="shared" si="327"/>
        <v>0</v>
      </c>
      <c r="H770" s="12">
        <f t="shared" si="327"/>
        <v>0</v>
      </c>
      <c r="I770" s="12">
        <f t="shared" si="327"/>
        <v>0</v>
      </c>
      <c r="J770" s="12">
        <f t="shared" si="327"/>
        <v>0</v>
      </c>
      <c r="K770" s="12">
        <f t="shared" si="327"/>
        <v>0</v>
      </c>
      <c r="L770" s="12">
        <f t="shared" si="327"/>
        <v>0</v>
      </c>
      <c r="M770" s="12">
        <f t="shared" si="327"/>
        <v>0</v>
      </c>
      <c r="N770" s="12">
        <f t="shared" si="327"/>
        <v>0</v>
      </c>
      <c r="O770" s="12">
        <f t="shared" si="327"/>
        <v>0</v>
      </c>
      <c r="P770" s="12">
        <f t="shared" si="327"/>
        <v>0</v>
      </c>
      <c r="Q770" s="12">
        <f t="shared" si="327"/>
        <v>0</v>
      </c>
      <c r="R770" s="12">
        <f t="shared" si="327"/>
        <v>0</v>
      </c>
      <c r="S770" s="12">
        <f t="shared" si="327"/>
        <v>0</v>
      </c>
      <c r="T770" s="12">
        <f t="shared" si="327"/>
        <v>0</v>
      </c>
      <c r="U770" s="12">
        <f t="shared" si="327"/>
        <v>0</v>
      </c>
      <c r="V770" s="12">
        <f t="shared" si="327"/>
        <v>0</v>
      </c>
      <c r="W770" s="12">
        <f t="shared" si="327"/>
        <v>0</v>
      </c>
      <c r="X770" s="12">
        <f t="shared" si="327"/>
        <v>0</v>
      </c>
      <c r="Y770" s="12">
        <f t="shared" si="327"/>
        <v>0</v>
      </c>
      <c r="Z770" s="12">
        <f t="shared" si="327"/>
        <v>0</v>
      </c>
      <c r="AA770" s="12">
        <f t="shared" si="327"/>
        <v>0</v>
      </c>
      <c r="AB770" s="12">
        <f t="shared" si="327"/>
        <v>0</v>
      </c>
      <c r="AC770" s="12">
        <f t="shared" si="327"/>
        <v>0</v>
      </c>
      <c r="AD770" s="12">
        <f t="shared" si="327"/>
        <v>0</v>
      </c>
      <c r="AE770" s="12">
        <f t="shared" si="327"/>
        <v>0</v>
      </c>
      <c r="AF770" s="12">
        <f t="shared" si="327"/>
        <v>0</v>
      </c>
      <c r="AG770" s="12">
        <f t="shared" si="327"/>
        <v>0</v>
      </c>
      <c r="AH770" s="12">
        <f t="shared" si="327"/>
        <v>0</v>
      </c>
      <c r="AI770" s="12">
        <f t="shared" si="327"/>
        <v>0</v>
      </c>
      <c r="AJ770" s="12">
        <f t="shared" si="327"/>
        <v>0</v>
      </c>
      <c r="AK770" s="12">
        <f t="shared" si="327"/>
        <v>0</v>
      </c>
      <c r="AL770" s="12">
        <f t="shared" si="327"/>
        <v>0</v>
      </c>
      <c r="AM770" s="12">
        <f t="shared" si="327"/>
        <v>0</v>
      </c>
      <c r="AN770" s="12">
        <f t="shared" si="327"/>
        <v>0</v>
      </c>
      <c r="AO770" s="12">
        <f t="shared" si="327"/>
        <v>0</v>
      </c>
      <c r="AP770" s="12">
        <f t="shared" si="327"/>
        <v>0</v>
      </c>
      <c r="AQ770" s="12">
        <f t="shared" si="327"/>
        <v>0</v>
      </c>
      <c r="AR770" s="12">
        <f t="shared" si="327"/>
        <v>0</v>
      </c>
      <c r="AS770" s="12">
        <f t="shared" si="327"/>
        <v>0</v>
      </c>
      <c r="AT770" s="12">
        <f t="shared" si="327"/>
        <v>0</v>
      </c>
      <c r="AU770" s="12">
        <f t="shared" si="327"/>
        <v>0</v>
      </c>
      <c r="AV770" s="12">
        <f t="shared" si="327"/>
        <v>0</v>
      </c>
      <c r="AW770" s="12">
        <f t="shared" si="327"/>
        <v>0</v>
      </c>
      <c r="AX770" s="2">
        <f t="shared" si="307"/>
        <v>0</v>
      </c>
      <c r="AY770" s="2">
        <f t="shared" si="308"/>
        <v>0</v>
      </c>
      <c r="AZ770" s="2">
        <f t="shared" si="309"/>
        <v>0</v>
      </c>
    </row>
    <row r="771" spans="1:52" ht="47.25">
      <c r="A771" s="14">
        <v>1</v>
      </c>
      <c r="B771" s="10" t="s">
        <v>1546</v>
      </c>
      <c r="C771" s="10" t="s">
        <v>1547</v>
      </c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2">
        <f t="shared" ref="AT771:AT821" si="328">SUM(D771:AS771)</f>
        <v>0</v>
      </c>
      <c r="AU771" s="11"/>
      <c r="AV771" s="11"/>
      <c r="AW771" s="12">
        <f t="shared" ref="AW771:AW821" si="329">AT771+AU771+AV771</f>
        <v>0</v>
      </c>
      <c r="AX771" s="2">
        <f t="shared" si="307"/>
        <v>0</v>
      </c>
      <c r="AY771" s="2">
        <f t="shared" si="308"/>
        <v>0</v>
      </c>
      <c r="AZ771" s="2">
        <f t="shared" si="309"/>
        <v>0</v>
      </c>
    </row>
    <row r="772" spans="1:52" ht="47.25">
      <c r="A772" s="14">
        <v>1</v>
      </c>
      <c r="B772" s="10" t="s">
        <v>1548</v>
      </c>
      <c r="C772" s="10" t="s">
        <v>1549</v>
      </c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2">
        <f t="shared" si="328"/>
        <v>0</v>
      </c>
      <c r="AU772" s="11"/>
      <c r="AV772" s="11"/>
      <c r="AW772" s="12">
        <f t="shared" si="329"/>
        <v>0</v>
      </c>
      <c r="AX772" s="2">
        <f t="shared" si="307"/>
        <v>0</v>
      </c>
      <c r="AY772" s="2">
        <f t="shared" si="308"/>
        <v>0</v>
      </c>
      <c r="AZ772" s="2">
        <f t="shared" si="309"/>
        <v>0</v>
      </c>
    </row>
    <row r="773" spans="1:52" ht="47.25">
      <c r="A773" s="14">
        <v>1</v>
      </c>
      <c r="B773" s="10" t="s">
        <v>1550</v>
      </c>
      <c r="C773" s="10" t="s">
        <v>1551</v>
      </c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2">
        <f t="shared" si="328"/>
        <v>0</v>
      </c>
      <c r="AU773" s="11"/>
      <c r="AV773" s="11"/>
      <c r="AW773" s="12">
        <f t="shared" si="329"/>
        <v>0</v>
      </c>
      <c r="AX773" s="2">
        <f t="shared" ref="AX773:AX836" si="330">AT773-AW773</f>
        <v>0</v>
      </c>
      <c r="AY773" s="2">
        <f t="shared" ref="AY773:AY836" si="331">SUM(D773:AS773)</f>
        <v>0</v>
      </c>
      <c r="AZ773" s="2">
        <f t="shared" ref="AZ773:AZ836" si="332">AT773-AY773</f>
        <v>0</v>
      </c>
    </row>
    <row r="774" spans="1:52" ht="31.5">
      <c r="A774" s="14">
        <v>1</v>
      </c>
      <c r="B774" s="10" t="s">
        <v>1552</v>
      </c>
      <c r="C774" s="10" t="s">
        <v>1553</v>
      </c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2">
        <f t="shared" si="328"/>
        <v>0</v>
      </c>
      <c r="AU774" s="11"/>
      <c r="AV774" s="11"/>
      <c r="AW774" s="12">
        <f t="shared" si="329"/>
        <v>0</v>
      </c>
      <c r="AX774" s="2">
        <f t="shared" si="330"/>
        <v>0</v>
      </c>
      <c r="AY774" s="2">
        <f t="shared" si="331"/>
        <v>0</v>
      </c>
      <c r="AZ774" s="2">
        <f t="shared" si="332"/>
        <v>0</v>
      </c>
    </row>
    <row r="775" spans="1:52" ht="31.5">
      <c r="A775" s="14">
        <v>1</v>
      </c>
      <c r="B775" s="9" t="s">
        <v>1554</v>
      </c>
      <c r="C775" s="9" t="s">
        <v>1555</v>
      </c>
      <c r="D775" s="12">
        <f>SUM(D776:D779)</f>
        <v>0</v>
      </c>
      <c r="E775" s="12">
        <f t="shared" ref="E775:AW775" si="333">SUM(E776:E779)</f>
        <v>0</v>
      </c>
      <c r="F775" s="12">
        <f t="shared" si="333"/>
        <v>0</v>
      </c>
      <c r="G775" s="12">
        <f t="shared" si="333"/>
        <v>0</v>
      </c>
      <c r="H775" s="12">
        <f t="shared" si="333"/>
        <v>0</v>
      </c>
      <c r="I775" s="12">
        <f t="shared" si="333"/>
        <v>0</v>
      </c>
      <c r="J775" s="12">
        <f t="shared" si="333"/>
        <v>0</v>
      </c>
      <c r="K775" s="12">
        <f t="shared" si="333"/>
        <v>0</v>
      </c>
      <c r="L775" s="12">
        <f t="shared" si="333"/>
        <v>0</v>
      </c>
      <c r="M775" s="12">
        <f t="shared" si="333"/>
        <v>0</v>
      </c>
      <c r="N775" s="12">
        <f t="shared" si="333"/>
        <v>0</v>
      </c>
      <c r="O775" s="12">
        <f t="shared" si="333"/>
        <v>0</v>
      </c>
      <c r="P775" s="12">
        <f t="shared" si="333"/>
        <v>0</v>
      </c>
      <c r="Q775" s="12">
        <f t="shared" si="333"/>
        <v>0</v>
      </c>
      <c r="R775" s="12">
        <f t="shared" si="333"/>
        <v>0</v>
      </c>
      <c r="S775" s="12">
        <f t="shared" si="333"/>
        <v>0</v>
      </c>
      <c r="T775" s="12">
        <f t="shared" si="333"/>
        <v>0</v>
      </c>
      <c r="U775" s="12">
        <f t="shared" si="333"/>
        <v>0</v>
      </c>
      <c r="V775" s="12">
        <f t="shared" si="333"/>
        <v>0</v>
      </c>
      <c r="W775" s="12">
        <f t="shared" si="333"/>
        <v>0</v>
      </c>
      <c r="X775" s="12">
        <f t="shared" si="333"/>
        <v>0</v>
      </c>
      <c r="Y775" s="12">
        <f t="shared" si="333"/>
        <v>0</v>
      </c>
      <c r="Z775" s="12">
        <f t="shared" si="333"/>
        <v>0</v>
      </c>
      <c r="AA775" s="12">
        <f t="shared" si="333"/>
        <v>0</v>
      </c>
      <c r="AB775" s="12">
        <f t="shared" si="333"/>
        <v>0</v>
      </c>
      <c r="AC775" s="12">
        <f t="shared" si="333"/>
        <v>0</v>
      </c>
      <c r="AD775" s="12">
        <f t="shared" si="333"/>
        <v>0</v>
      </c>
      <c r="AE775" s="12">
        <f t="shared" si="333"/>
        <v>0</v>
      </c>
      <c r="AF775" s="12">
        <f t="shared" si="333"/>
        <v>0</v>
      </c>
      <c r="AG775" s="12">
        <f t="shared" si="333"/>
        <v>0</v>
      </c>
      <c r="AH775" s="12">
        <f t="shared" si="333"/>
        <v>0</v>
      </c>
      <c r="AI775" s="12">
        <f t="shared" si="333"/>
        <v>0</v>
      </c>
      <c r="AJ775" s="12">
        <f t="shared" si="333"/>
        <v>0</v>
      </c>
      <c r="AK775" s="12">
        <f t="shared" si="333"/>
        <v>0</v>
      </c>
      <c r="AL775" s="12">
        <f t="shared" si="333"/>
        <v>0</v>
      </c>
      <c r="AM775" s="12">
        <f t="shared" si="333"/>
        <v>0</v>
      </c>
      <c r="AN775" s="12">
        <f t="shared" si="333"/>
        <v>0</v>
      </c>
      <c r="AO775" s="12">
        <f t="shared" si="333"/>
        <v>0</v>
      </c>
      <c r="AP775" s="12">
        <f t="shared" si="333"/>
        <v>0</v>
      </c>
      <c r="AQ775" s="12">
        <f t="shared" si="333"/>
        <v>0</v>
      </c>
      <c r="AR775" s="12">
        <f t="shared" si="333"/>
        <v>0</v>
      </c>
      <c r="AS775" s="12">
        <f t="shared" si="333"/>
        <v>0</v>
      </c>
      <c r="AT775" s="12">
        <f t="shared" si="333"/>
        <v>0</v>
      </c>
      <c r="AU775" s="12">
        <f t="shared" si="333"/>
        <v>0</v>
      </c>
      <c r="AV775" s="12">
        <f t="shared" si="333"/>
        <v>0</v>
      </c>
      <c r="AW775" s="12">
        <f t="shared" si="333"/>
        <v>0</v>
      </c>
      <c r="AX775" s="2">
        <f t="shared" si="330"/>
        <v>0</v>
      </c>
      <c r="AY775" s="2">
        <f t="shared" si="331"/>
        <v>0</v>
      </c>
      <c r="AZ775" s="2">
        <f t="shared" si="332"/>
        <v>0</v>
      </c>
    </row>
    <row r="776" spans="1:52" ht="63">
      <c r="A776" s="14">
        <v>1</v>
      </c>
      <c r="B776" s="10" t="s">
        <v>1556</v>
      </c>
      <c r="C776" s="10" t="s">
        <v>1557</v>
      </c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2">
        <f t="shared" si="328"/>
        <v>0</v>
      </c>
      <c r="AU776" s="11"/>
      <c r="AV776" s="11"/>
      <c r="AW776" s="12">
        <f t="shared" si="329"/>
        <v>0</v>
      </c>
      <c r="AX776" s="2">
        <f t="shared" si="330"/>
        <v>0</v>
      </c>
      <c r="AY776" s="2">
        <f t="shared" si="331"/>
        <v>0</v>
      </c>
      <c r="AZ776" s="2">
        <f t="shared" si="332"/>
        <v>0</v>
      </c>
    </row>
    <row r="777" spans="1:52" ht="63">
      <c r="A777" s="14">
        <v>1</v>
      </c>
      <c r="B777" s="10" t="s">
        <v>1558</v>
      </c>
      <c r="C777" s="10" t="s">
        <v>1559</v>
      </c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2">
        <f t="shared" si="328"/>
        <v>0</v>
      </c>
      <c r="AU777" s="11"/>
      <c r="AV777" s="11"/>
      <c r="AW777" s="12">
        <f t="shared" si="329"/>
        <v>0</v>
      </c>
      <c r="AX777" s="2">
        <f t="shared" si="330"/>
        <v>0</v>
      </c>
      <c r="AY777" s="2">
        <f t="shared" si="331"/>
        <v>0</v>
      </c>
      <c r="AZ777" s="2">
        <f t="shared" si="332"/>
        <v>0</v>
      </c>
    </row>
    <row r="778" spans="1:52" ht="47.25">
      <c r="A778" s="14">
        <v>1</v>
      </c>
      <c r="B778" s="10" t="s">
        <v>1560</v>
      </c>
      <c r="C778" s="10" t="s">
        <v>1561</v>
      </c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2">
        <f t="shared" si="328"/>
        <v>0</v>
      </c>
      <c r="AU778" s="11"/>
      <c r="AV778" s="11"/>
      <c r="AW778" s="12">
        <f t="shared" si="329"/>
        <v>0</v>
      </c>
      <c r="AX778" s="2">
        <f t="shared" si="330"/>
        <v>0</v>
      </c>
      <c r="AY778" s="2">
        <f t="shared" si="331"/>
        <v>0</v>
      </c>
      <c r="AZ778" s="2">
        <f t="shared" si="332"/>
        <v>0</v>
      </c>
    </row>
    <row r="779" spans="1:52" ht="31.5">
      <c r="A779" s="14">
        <v>1</v>
      </c>
      <c r="B779" s="10" t="s">
        <v>1562</v>
      </c>
      <c r="C779" s="10" t="s">
        <v>1563</v>
      </c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2">
        <f t="shared" si="328"/>
        <v>0</v>
      </c>
      <c r="AU779" s="11"/>
      <c r="AV779" s="11"/>
      <c r="AW779" s="12">
        <f t="shared" si="329"/>
        <v>0</v>
      </c>
      <c r="AX779" s="2">
        <f t="shared" si="330"/>
        <v>0</v>
      </c>
      <c r="AY779" s="2">
        <f t="shared" si="331"/>
        <v>0</v>
      </c>
      <c r="AZ779" s="2">
        <f t="shared" si="332"/>
        <v>0</v>
      </c>
    </row>
    <row r="780" spans="1:52" ht="31.5">
      <c r="A780" s="14">
        <v>1</v>
      </c>
      <c r="B780" s="9" t="s">
        <v>1564</v>
      </c>
      <c r="C780" s="10" t="s">
        <v>1565</v>
      </c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2">
        <f t="shared" si="328"/>
        <v>0</v>
      </c>
      <c r="AU780" s="11"/>
      <c r="AV780" s="11"/>
      <c r="AW780" s="12">
        <f t="shared" si="329"/>
        <v>0</v>
      </c>
      <c r="AX780" s="2">
        <f t="shared" si="330"/>
        <v>0</v>
      </c>
      <c r="AY780" s="2">
        <f t="shared" si="331"/>
        <v>0</v>
      </c>
      <c r="AZ780" s="2">
        <f t="shared" si="332"/>
        <v>0</v>
      </c>
    </row>
    <row r="781" spans="1:52" ht="31.5">
      <c r="A781" s="14">
        <v>1</v>
      </c>
      <c r="B781" s="9" t="s">
        <v>1566</v>
      </c>
      <c r="C781" s="10" t="s">
        <v>1567</v>
      </c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2">
        <f t="shared" si="328"/>
        <v>0</v>
      </c>
      <c r="AU781" s="11"/>
      <c r="AV781" s="11"/>
      <c r="AW781" s="12">
        <f t="shared" si="329"/>
        <v>0</v>
      </c>
      <c r="AX781" s="2">
        <f t="shared" si="330"/>
        <v>0</v>
      </c>
      <c r="AY781" s="2">
        <f t="shared" si="331"/>
        <v>0</v>
      </c>
      <c r="AZ781" s="2">
        <f t="shared" si="332"/>
        <v>0</v>
      </c>
    </row>
    <row r="782" spans="1:52" ht="15.75">
      <c r="A782" s="14">
        <v>1</v>
      </c>
      <c r="B782" s="9" t="s">
        <v>1568</v>
      </c>
      <c r="C782" s="9" t="s">
        <v>1569</v>
      </c>
      <c r="D782" s="12">
        <f>SUM(D783:D786)</f>
        <v>0</v>
      </c>
      <c r="E782" s="12">
        <f t="shared" ref="E782:AW782" si="334">SUM(E783:E786)</f>
        <v>0</v>
      </c>
      <c r="F782" s="12">
        <f t="shared" si="334"/>
        <v>0</v>
      </c>
      <c r="G782" s="12">
        <f t="shared" si="334"/>
        <v>0</v>
      </c>
      <c r="H782" s="12">
        <f t="shared" si="334"/>
        <v>0</v>
      </c>
      <c r="I782" s="12">
        <f t="shared" si="334"/>
        <v>0</v>
      </c>
      <c r="J782" s="12">
        <f t="shared" si="334"/>
        <v>0</v>
      </c>
      <c r="K782" s="12">
        <f t="shared" si="334"/>
        <v>0</v>
      </c>
      <c r="L782" s="12">
        <f t="shared" si="334"/>
        <v>0</v>
      </c>
      <c r="M782" s="12">
        <f t="shared" si="334"/>
        <v>0</v>
      </c>
      <c r="N782" s="12">
        <f t="shared" si="334"/>
        <v>0</v>
      </c>
      <c r="O782" s="12">
        <f t="shared" si="334"/>
        <v>0</v>
      </c>
      <c r="P782" s="12">
        <f t="shared" si="334"/>
        <v>0</v>
      </c>
      <c r="Q782" s="12">
        <f t="shared" si="334"/>
        <v>0</v>
      </c>
      <c r="R782" s="12">
        <f t="shared" si="334"/>
        <v>0</v>
      </c>
      <c r="S782" s="12">
        <f t="shared" si="334"/>
        <v>0</v>
      </c>
      <c r="T782" s="12">
        <f t="shared" si="334"/>
        <v>0</v>
      </c>
      <c r="U782" s="12">
        <f t="shared" si="334"/>
        <v>0</v>
      </c>
      <c r="V782" s="12">
        <f t="shared" si="334"/>
        <v>0</v>
      </c>
      <c r="W782" s="12">
        <f t="shared" si="334"/>
        <v>0</v>
      </c>
      <c r="X782" s="12">
        <f t="shared" si="334"/>
        <v>0</v>
      </c>
      <c r="Y782" s="12">
        <f t="shared" si="334"/>
        <v>0</v>
      </c>
      <c r="Z782" s="12">
        <f t="shared" si="334"/>
        <v>0</v>
      </c>
      <c r="AA782" s="12">
        <f t="shared" si="334"/>
        <v>0</v>
      </c>
      <c r="AB782" s="12">
        <f t="shared" si="334"/>
        <v>0</v>
      </c>
      <c r="AC782" s="12">
        <f t="shared" si="334"/>
        <v>0</v>
      </c>
      <c r="AD782" s="12">
        <f t="shared" si="334"/>
        <v>0</v>
      </c>
      <c r="AE782" s="12">
        <f t="shared" si="334"/>
        <v>0</v>
      </c>
      <c r="AF782" s="12">
        <f t="shared" si="334"/>
        <v>0</v>
      </c>
      <c r="AG782" s="12">
        <f t="shared" si="334"/>
        <v>0</v>
      </c>
      <c r="AH782" s="12">
        <f t="shared" si="334"/>
        <v>0</v>
      </c>
      <c r="AI782" s="12">
        <f t="shared" si="334"/>
        <v>0</v>
      </c>
      <c r="AJ782" s="12">
        <f t="shared" si="334"/>
        <v>0</v>
      </c>
      <c r="AK782" s="12">
        <f t="shared" si="334"/>
        <v>0</v>
      </c>
      <c r="AL782" s="12">
        <f t="shared" si="334"/>
        <v>0</v>
      </c>
      <c r="AM782" s="12">
        <f t="shared" si="334"/>
        <v>0</v>
      </c>
      <c r="AN782" s="12">
        <f t="shared" si="334"/>
        <v>0</v>
      </c>
      <c r="AO782" s="12">
        <f t="shared" si="334"/>
        <v>0</v>
      </c>
      <c r="AP782" s="12">
        <f t="shared" si="334"/>
        <v>0</v>
      </c>
      <c r="AQ782" s="12">
        <f t="shared" si="334"/>
        <v>0</v>
      </c>
      <c r="AR782" s="12">
        <f t="shared" si="334"/>
        <v>0</v>
      </c>
      <c r="AS782" s="12">
        <f t="shared" si="334"/>
        <v>0</v>
      </c>
      <c r="AT782" s="12">
        <f t="shared" si="334"/>
        <v>0</v>
      </c>
      <c r="AU782" s="12">
        <f t="shared" si="334"/>
        <v>0</v>
      </c>
      <c r="AV782" s="12">
        <f t="shared" si="334"/>
        <v>0</v>
      </c>
      <c r="AW782" s="12">
        <f t="shared" si="334"/>
        <v>0</v>
      </c>
      <c r="AX782" s="2">
        <f t="shared" si="330"/>
        <v>0</v>
      </c>
      <c r="AY782" s="2">
        <f t="shared" si="331"/>
        <v>0</v>
      </c>
      <c r="AZ782" s="2">
        <f t="shared" si="332"/>
        <v>0</v>
      </c>
    </row>
    <row r="783" spans="1:52" ht="47.25">
      <c r="A783" s="14">
        <v>1</v>
      </c>
      <c r="B783" s="10" t="s">
        <v>1570</v>
      </c>
      <c r="C783" s="10" t="s">
        <v>1571</v>
      </c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2">
        <f t="shared" si="328"/>
        <v>0</v>
      </c>
      <c r="AU783" s="11"/>
      <c r="AV783" s="11"/>
      <c r="AW783" s="12">
        <f t="shared" si="329"/>
        <v>0</v>
      </c>
      <c r="AX783" s="2">
        <f t="shared" si="330"/>
        <v>0</v>
      </c>
      <c r="AY783" s="2">
        <f t="shared" si="331"/>
        <v>0</v>
      </c>
      <c r="AZ783" s="2">
        <f t="shared" si="332"/>
        <v>0</v>
      </c>
    </row>
    <row r="784" spans="1:52" ht="47.25">
      <c r="A784" s="14">
        <v>1</v>
      </c>
      <c r="B784" s="10" t="s">
        <v>1572</v>
      </c>
      <c r="C784" s="10" t="s">
        <v>1573</v>
      </c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2">
        <f t="shared" si="328"/>
        <v>0</v>
      </c>
      <c r="AU784" s="11"/>
      <c r="AV784" s="11"/>
      <c r="AW784" s="12">
        <f t="shared" si="329"/>
        <v>0</v>
      </c>
      <c r="AX784" s="2">
        <f t="shared" si="330"/>
        <v>0</v>
      </c>
      <c r="AY784" s="2">
        <f t="shared" si="331"/>
        <v>0</v>
      </c>
      <c r="AZ784" s="2">
        <f t="shared" si="332"/>
        <v>0</v>
      </c>
    </row>
    <row r="785" spans="1:52" ht="47.25">
      <c r="A785" s="14">
        <v>1</v>
      </c>
      <c r="B785" s="10" t="s">
        <v>1574</v>
      </c>
      <c r="C785" s="10" t="s">
        <v>1575</v>
      </c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2">
        <f t="shared" si="328"/>
        <v>0</v>
      </c>
      <c r="AU785" s="11"/>
      <c r="AV785" s="11"/>
      <c r="AW785" s="12">
        <f t="shared" si="329"/>
        <v>0</v>
      </c>
      <c r="AX785" s="2">
        <f t="shared" si="330"/>
        <v>0</v>
      </c>
      <c r="AY785" s="2">
        <f t="shared" si="331"/>
        <v>0</v>
      </c>
      <c r="AZ785" s="2">
        <f t="shared" si="332"/>
        <v>0</v>
      </c>
    </row>
    <row r="786" spans="1:52" ht="31.5">
      <c r="A786" s="14">
        <v>1</v>
      </c>
      <c r="B786" s="10" t="s">
        <v>1576</v>
      </c>
      <c r="C786" s="10" t="s">
        <v>1577</v>
      </c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2">
        <f t="shared" si="328"/>
        <v>0</v>
      </c>
      <c r="AU786" s="11"/>
      <c r="AV786" s="11"/>
      <c r="AW786" s="12">
        <f t="shared" si="329"/>
        <v>0</v>
      </c>
      <c r="AX786" s="2">
        <f t="shared" si="330"/>
        <v>0</v>
      </c>
      <c r="AY786" s="2">
        <f t="shared" si="331"/>
        <v>0</v>
      </c>
      <c r="AZ786" s="2">
        <f t="shared" si="332"/>
        <v>0</v>
      </c>
    </row>
    <row r="787" spans="1:52" ht="15.75">
      <c r="A787" s="14">
        <v>1</v>
      </c>
      <c r="B787" s="9" t="s">
        <v>1578</v>
      </c>
      <c r="C787" s="9" t="s">
        <v>1579</v>
      </c>
      <c r="D787" s="12">
        <f>SUM(D788:D791)</f>
        <v>0</v>
      </c>
      <c r="E787" s="12">
        <f t="shared" ref="E787:AW787" si="335">SUM(E788:E791)</f>
        <v>0</v>
      </c>
      <c r="F787" s="12">
        <f t="shared" si="335"/>
        <v>0</v>
      </c>
      <c r="G787" s="12">
        <f t="shared" si="335"/>
        <v>0</v>
      </c>
      <c r="H787" s="12">
        <f t="shared" si="335"/>
        <v>0</v>
      </c>
      <c r="I787" s="12">
        <f t="shared" si="335"/>
        <v>0</v>
      </c>
      <c r="J787" s="12">
        <f t="shared" si="335"/>
        <v>0</v>
      </c>
      <c r="K787" s="12">
        <f t="shared" si="335"/>
        <v>0</v>
      </c>
      <c r="L787" s="12">
        <f t="shared" si="335"/>
        <v>0</v>
      </c>
      <c r="M787" s="12">
        <f t="shared" si="335"/>
        <v>0</v>
      </c>
      <c r="N787" s="12">
        <f t="shared" si="335"/>
        <v>0</v>
      </c>
      <c r="O787" s="12">
        <f t="shared" si="335"/>
        <v>0</v>
      </c>
      <c r="P787" s="12">
        <f t="shared" si="335"/>
        <v>0</v>
      </c>
      <c r="Q787" s="12">
        <f t="shared" si="335"/>
        <v>0</v>
      </c>
      <c r="R787" s="12">
        <f t="shared" si="335"/>
        <v>0</v>
      </c>
      <c r="S787" s="12">
        <f t="shared" si="335"/>
        <v>0</v>
      </c>
      <c r="T787" s="12">
        <f t="shared" si="335"/>
        <v>0</v>
      </c>
      <c r="U787" s="12">
        <f t="shared" si="335"/>
        <v>0</v>
      </c>
      <c r="V787" s="12">
        <f t="shared" si="335"/>
        <v>0</v>
      </c>
      <c r="W787" s="12">
        <f t="shared" si="335"/>
        <v>0</v>
      </c>
      <c r="X787" s="12">
        <f t="shared" si="335"/>
        <v>0</v>
      </c>
      <c r="Y787" s="12">
        <f t="shared" si="335"/>
        <v>0</v>
      </c>
      <c r="Z787" s="12">
        <f t="shared" si="335"/>
        <v>0</v>
      </c>
      <c r="AA787" s="12">
        <f t="shared" si="335"/>
        <v>0</v>
      </c>
      <c r="AB787" s="12">
        <f t="shared" si="335"/>
        <v>0</v>
      </c>
      <c r="AC787" s="12">
        <f t="shared" si="335"/>
        <v>0</v>
      </c>
      <c r="AD787" s="12">
        <f t="shared" si="335"/>
        <v>0</v>
      </c>
      <c r="AE787" s="12">
        <f t="shared" si="335"/>
        <v>0</v>
      </c>
      <c r="AF787" s="12">
        <f t="shared" si="335"/>
        <v>0</v>
      </c>
      <c r="AG787" s="12">
        <f t="shared" si="335"/>
        <v>0</v>
      </c>
      <c r="AH787" s="12">
        <f t="shared" si="335"/>
        <v>0</v>
      </c>
      <c r="AI787" s="12">
        <f t="shared" si="335"/>
        <v>0</v>
      </c>
      <c r="AJ787" s="12">
        <f t="shared" si="335"/>
        <v>0</v>
      </c>
      <c r="AK787" s="12">
        <f t="shared" si="335"/>
        <v>0</v>
      </c>
      <c r="AL787" s="12">
        <f t="shared" si="335"/>
        <v>0</v>
      </c>
      <c r="AM787" s="12">
        <f t="shared" si="335"/>
        <v>0</v>
      </c>
      <c r="AN787" s="12">
        <f t="shared" si="335"/>
        <v>0</v>
      </c>
      <c r="AO787" s="12">
        <f t="shared" si="335"/>
        <v>0</v>
      </c>
      <c r="AP787" s="12">
        <f t="shared" si="335"/>
        <v>0</v>
      </c>
      <c r="AQ787" s="12">
        <f t="shared" si="335"/>
        <v>0</v>
      </c>
      <c r="AR787" s="12">
        <f t="shared" si="335"/>
        <v>0</v>
      </c>
      <c r="AS787" s="12">
        <f t="shared" si="335"/>
        <v>0</v>
      </c>
      <c r="AT787" s="12">
        <f t="shared" si="335"/>
        <v>0</v>
      </c>
      <c r="AU787" s="12">
        <f t="shared" si="335"/>
        <v>0</v>
      </c>
      <c r="AV787" s="12">
        <f t="shared" si="335"/>
        <v>0</v>
      </c>
      <c r="AW787" s="12">
        <f t="shared" si="335"/>
        <v>0</v>
      </c>
      <c r="AX787" s="2">
        <f t="shared" si="330"/>
        <v>0</v>
      </c>
      <c r="AY787" s="2">
        <f t="shared" si="331"/>
        <v>0</v>
      </c>
      <c r="AZ787" s="2">
        <f t="shared" si="332"/>
        <v>0</v>
      </c>
    </row>
    <row r="788" spans="1:52" ht="47.25">
      <c r="A788" s="14">
        <v>1</v>
      </c>
      <c r="B788" s="10" t="s">
        <v>1580</v>
      </c>
      <c r="C788" s="10" t="s">
        <v>1581</v>
      </c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2">
        <f t="shared" si="328"/>
        <v>0</v>
      </c>
      <c r="AU788" s="11"/>
      <c r="AV788" s="11"/>
      <c r="AW788" s="12">
        <f t="shared" si="329"/>
        <v>0</v>
      </c>
      <c r="AX788" s="2">
        <f t="shared" si="330"/>
        <v>0</v>
      </c>
      <c r="AY788" s="2">
        <f t="shared" si="331"/>
        <v>0</v>
      </c>
      <c r="AZ788" s="2">
        <f t="shared" si="332"/>
        <v>0</v>
      </c>
    </row>
    <row r="789" spans="1:52" ht="47.25">
      <c r="A789" s="14">
        <v>1</v>
      </c>
      <c r="B789" s="10" t="s">
        <v>1582</v>
      </c>
      <c r="C789" s="10" t="s">
        <v>1583</v>
      </c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2">
        <f t="shared" si="328"/>
        <v>0</v>
      </c>
      <c r="AU789" s="11"/>
      <c r="AV789" s="11"/>
      <c r="AW789" s="12">
        <f t="shared" si="329"/>
        <v>0</v>
      </c>
      <c r="AX789" s="2">
        <f t="shared" si="330"/>
        <v>0</v>
      </c>
      <c r="AY789" s="2">
        <f t="shared" si="331"/>
        <v>0</v>
      </c>
      <c r="AZ789" s="2">
        <f t="shared" si="332"/>
        <v>0</v>
      </c>
    </row>
    <row r="790" spans="1:52" ht="47.25">
      <c r="A790" s="14">
        <v>1</v>
      </c>
      <c r="B790" s="10" t="s">
        <v>1584</v>
      </c>
      <c r="C790" s="10" t="s">
        <v>1585</v>
      </c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2">
        <f t="shared" si="328"/>
        <v>0</v>
      </c>
      <c r="AU790" s="11"/>
      <c r="AV790" s="11"/>
      <c r="AW790" s="12">
        <f t="shared" si="329"/>
        <v>0</v>
      </c>
      <c r="AX790" s="2">
        <f t="shared" si="330"/>
        <v>0</v>
      </c>
      <c r="AY790" s="2">
        <f t="shared" si="331"/>
        <v>0</v>
      </c>
      <c r="AZ790" s="2">
        <f t="shared" si="332"/>
        <v>0</v>
      </c>
    </row>
    <row r="791" spans="1:52" ht="15.75">
      <c r="A791" s="14">
        <v>1</v>
      </c>
      <c r="B791" s="10" t="s">
        <v>1586</v>
      </c>
      <c r="C791" s="10" t="s">
        <v>1587</v>
      </c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2">
        <f t="shared" si="328"/>
        <v>0</v>
      </c>
      <c r="AU791" s="11"/>
      <c r="AV791" s="11"/>
      <c r="AW791" s="12">
        <f t="shared" si="329"/>
        <v>0</v>
      </c>
      <c r="AX791" s="2">
        <f t="shared" si="330"/>
        <v>0</v>
      </c>
      <c r="AY791" s="2">
        <f t="shared" si="331"/>
        <v>0</v>
      </c>
      <c r="AZ791" s="2">
        <f t="shared" si="332"/>
        <v>0</v>
      </c>
    </row>
    <row r="792" spans="1:52" ht="31.5">
      <c r="A792" s="14">
        <v>1</v>
      </c>
      <c r="B792" s="9" t="s">
        <v>1588</v>
      </c>
      <c r="C792" s="9" t="s">
        <v>1589</v>
      </c>
      <c r="D792" s="12">
        <f>SUM(D793:D796)</f>
        <v>0</v>
      </c>
      <c r="E792" s="12">
        <f t="shared" ref="E792:AW792" si="336">SUM(E793:E796)</f>
        <v>0</v>
      </c>
      <c r="F792" s="12">
        <f t="shared" si="336"/>
        <v>0</v>
      </c>
      <c r="G792" s="12">
        <f t="shared" si="336"/>
        <v>0</v>
      </c>
      <c r="H792" s="12">
        <f t="shared" si="336"/>
        <v>0</v>
      </c>
      <c r="I792" s="12">
        <f t="shared" si="336"/>
        <v>0</v>
      </c>
      <c r="J792" s="12">
        <f t="shared" si="336"/>
        <v>0</v>
      </c>
      <c r="K792" s="12">
        <f t="shared" si="336"/>
        <v>0</v>
      </c>
      <c r="L792" s="12">
        <f t="shared" si="336"/>
        <v>0</v>
      </c>
      <c r="M792" s="12">
        <f t="shared" si="336"/>
        <v>0</v>
      </c>
      <c r="N792" s="12">
        <f t="shared" si="336"/>
        <v>0</v>
      </c>
      <c r="O792" s="12">
        <f t="shared" si="336"/>
        <v>0</v>
      </c>
      <c r="P792" s="12">
        <f t="shared" si="336"/>
        <v>0</v>
      </c>
      <c r="Q792" s="12">
        <f t="shared" si="336"/>
        <v>0</v>
      </c>
      <c r="R792" s="12">
        <f t="shared" si="336"/>
        <v>0</v>
      </c>
      <c r="S792" s="12">
        <f t="shared" si="336"/>
        <v>0</v>
      </c>
      <c r="T792" s="12">
        <f t="shared" si="336"/>
        <v>0</v>
      </c>
      <c r="U792" s="12">
        <f t="shared" si="336"/>
        <v>0</v>
      </c>
      <c r="V792" s="12">
        <f t="shared" si="336"/>
        <v>0</v>
      </c>
      <c r="W792" s="12">
        <f t="shared" si="336"/>
        <v>0</v>
      </c>
      <c r="X792" s="12">
        <f t="shared" si="336"/>
        <v>0</v>
      </c>
      <c r="Y792" s="12">
        <f t="shared" si="336"/>
        <v>0</v>
      </c>
      <c r="Z792" s="12">
        <f t="shared" si="336"/>
        <v>0</v>
      </c>
      <c r="AA792" s="12">
        <f t="shared" si="336"/>
        <v>0</v>
      </c>
      <c r="AB792" s="12">
        <f t="shared" si="336"/>
        <v>0</v>
      </c>
      <c r="AC792" s="12">
        <f t="shared" si="336"/>
        <v>0</v>
      </c>
      <c r="AD792" s="12">
        <f t="shared" si="336"/>
        <v>0</v>
      </c>
      <c r="AE792" s="12">
        <f t="shared" si="336"/>
        <v>0</v>
      </c>
      <c r="AF792" s="12">
        <f t="shared" si="336"/>
        <v>0</v>
      </c>
      <c r="AG792" s="12">
        <f t="shared" si="336"/>
        <v>0</v>
      </c>
      <c r="AH792" s="12">
        <f t="shared" si="336"/>
        <v>0</v>
      </c>
      <c r="AI792" s="12">
        <f t="shared" si="336"/>
        <v>0</v>
      </c>
      <c r="AJ792" s="12">
        <f t="shared" si="336"/>
        <v>0</v>
      </c>
      <c r="AK792" s="12">
        <f t="shared" si="336"/>
        <v>0</v>
      </c>
      <c r="AL792" s="12">
        <f t="shared" si="336"/>
        <v>0</v>
      </c>
      <c r="AM792" s="12">
        <f t="shared" si="336"/>
        <v>0</v>
      </c>
      <c r="AN792" s="12">
        <f t="shared" si="336"/>
        <v>0</v>
      </c>
      <c r="AO792" s="12">
        <f t="shared" si="336"/>
        <v>0</v>
      </c>
      <c r="AP792" s="12">
        <f t="shared" si="336"/>
        <v>0</v>
      </c>
      <c r="AQ792" s="12">
        <f t="shared" si="336"/>
        <v>0</v>
      </c>
      <c r="AR792" s="12">
        <f t="shared" si="336"/>
        <v>0</v>
      </c>
      <c r="AS792" s="12">
        <f t="shared" si="336"/>
        <v>0</v>
      </c>
      <c r="AT792" s="12">
        <f t="shared" si="336"/>
        <v>0</v>
      </c>
      <c r="AU792" s="12">
        <f t="shared" si="336"/>
        <v>0</v>
      </c>
      <c r="AV792" s="12">
        <f t="shared" si="336"/>
        <v>0</v>
      </c>
      <c r="AW792" s="12">
        <f t="shared" si="336"/>
        <v>0</v>
      </c>
      <c r="AX792" s="2">
        <f t="shared" si="330"/>
        <v>0</v>
      </c>
      <c r="AY792" s="2">
        <f t="shared" si="331"/>
        <v>0</v>
      </c>
      <c r="AZ792" s="2">
        <f t="shared" si="332"/>
        <v>0</v>
      </c>
    </row>
    <row r="793" spans="1:52" ht="63">
      <c r="A793" s="14">
        <v>1</v>
      </c>
      <c r="B793" s="10" t="s">
        <v>1590</v>
      </c>
      <c r="C793" s="10" t="s">
        <v>1591</v>
      </c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2">
        <f t="shared" si="328"/>
        <v>0</v>
      </c>
      <c r="AU793" s="11"/>
      <c r="AV793" s="11"/>
      <c r="AW793" s="12">
        <f t="shared" si="329"/>
        <v>0</v>
      </c>
      <c r="AX793" s="2">
        <f t="shared" si="330"/>
        <v>0</v>
      </c>
      <c r="AY793" s="2">
        <f t="shared" si="331"/>
        <v>0</v>
      </c>
      <c r="AZ793" s="2">
        <f t="shared" si="332"/>
        <v>0</v>
      </c>
    </row>
    <row r="794" spans="1:52" ht="63">
      <c r="A794" s="14">
        <v>1</v>
      </c>
      <c r="B794" s="10" t="s">
        <v>1592</v>
      </c>
      <c r="C794" s="10" t="s">
        <v>1593</v>
      </c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2">
        <f t="shared" si="328"/>
        <v>0</v>
      </c>
      <c r="AU794" s="11"/>
      <c r="AV794" s="11"/>
      <c r="AW794" s="12">
        <f t="shared" si="329"/>
        <v>0</v>
      </c>
      <c r="AX794" s="2">
        <f t="shared" si="330"/>
        <v>0</v>
      </c>
      <c r="AY794" s="2">
        <f t="shared" si="331"/>
        <v>0</v>
      </c>
      <c r="AZ794" s="2">
        <f t="shared" si="332"/>
        <v>0</v>
      </c>
    </row>
    <row r="795" spans="1:52" ht="63">
      <c r="A795" s="14">
        <v>1</v>
      </c>
      <c r="B795" s="10" t="s">
        <v>1594</v>
      </c>
      <c r="C795" s="10" t="s">
        <v>1595</v>
      </c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2">
        <f t="shared" si="328"/>
        <v>0</v>
      </c>
      <c r="AU795" s="11"/>
      <c r="AV795" s="11"/>
      <c r="AW795" s="12">
        <f t="shared" si="329"/>
        <v>0</v>
      </c>
      <c r="AX795" s="2">
        <f t="shared" si="330"/>
        <v>0</v>
      </c>
      <c r="AY795" s="2">
        <f t="shared" si="331"/>
        <v>0</v>
      </c>
      <c r="AZ795" s="2">
        <f t="shared" si="332"/>
        <v>0</v>
      </c>
    </row>
    <row r="796" spans="1:52" ht="31.5">
      <c r="A796" s="14">
        <v>1</v>
      </c>
      <c r="B796" s="10" t="s">
        <v>1596</v>
      </c>
      <c r="C796" s="10" t="s">
        <v>1597</v>
      </c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2">
        <f t="shared" si="328"/>
        <v>0</v>
      </c>
      <c r="AU796" s="11"/>
      <c r="AV796" s="11"/>
      <c r="AW796" s="12">
        <f t="shared" si="329"/>
        <v>0</v>
      </c>
      <c r="AX796" s="2">
        <f t="shared" si="330"/>
        <v>0</v>
      </c>
      <c r="AY796" s="2">
        <f t="shared" si="331"/>
        <v>0</v>
      </c>
      <c r="AZ796" s="2">
        <f t="shared" si="332"/>
        <v>0</v>
      </c>
    </row>
    <row r="797" spans="1:52" ht="31.5">
      <c r="A797" s="14">
        <v>1</v>
      </c>
      <c r="B797" s="9" t="s">
        <v>1598</v>
      </c>
      <c r="C797" s="10" t="s">
        <v>1599</v>
      </c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2">
        <f t="shared" si="328"/>
        <v>0</v>
      </c>
      <c r="AU797" s="11"/>
      <c r="AV797" s="11"/>
      <c r="AW797" s="12">
        <f t="shared" si="329"/>
        <v>0</v>
      </c>
      <c r="AX797" s="2">
        <f t="shared" si="330"/>
        <v>0</v>
      </c>
      <c r="AY797" s="2">
        <f t="shared" si="331"/>
        <v>0</v>
      </c>
      <c r="AZ797" s="2">
        <f t="shared" si="332"/>
        <v>0</v>
      </c>
    </row>
    <row r="798" spans="1:52" ht="31.5">
      <c r="A798" s="14">
        <v>1</v>
      </c>
      <c r="B798" s="9" t="s">
        <v>1600</v>
      </c>
      <c r="C798" s="9" t="s">
        <v>1601</v>
      </c>
      <c r="D798" s="12">
        <f>SUM(D799:D802)</f>
        <v>0</v>
      </c>
      <c r="E798" s="12">
        <f t="shared" ref="E798:AW798" si="337">SUM(E799:E802)</f>
        <v>0</v>
      </c>
      <c r="F798" s="12">
        <f t="shared" si="337"/>
        <v>0</v>
      </c>
      <c r="G798" s="12">
        <f t="shared" si="337"/>
        <v>0</v>
      </c>
      <c r="H798" s="12">
        <f t="shared" si="337"/>
        <v>0</v>
      </c>
      <c r="I798" s="12">
        <f t="shared" si="337"/>
        <v>0</v>
      </c>
      <c r="J798" s="12">
        <f t="shared" si="337"/>
        <v>0</v>
      </c>
      <c r="K798" s="12">
        <f t="shared" si="337"/>
        <v>0</v>
      </c>
      <c r="L798" s="12">
        <f t="shared" si="337"/>
        <v>0</v>
      </c>
      <c r="M798" s="12">
        <f t="shared" si="337"/>
        <v>0</v>
      </c>
      <c r="N798" s="12">
        <f t="shared" si="337"/>
        <v>0</v>
      </c>
      <c r="O798" s="12">
        <f t="shared" si="337"/>
        <v>0</v>
      </c>
      <c r="P798" s="12">
        <f t="shared" si="337"/>
        <v>0</v>
      </c>
      <c r="Q798" s="12">
        <f t="shared" si="337"/>
        <v>0</v>
      </c>
      <c r="R798" s="12">
        <f t="shared" si="337"/>
        <v>0</v>
      </c>
      <c r="S798" s="12">
        <f t="shared" si="337"/>
        <v>0</v>
      </c>
      <c r="T798" s="12">
        <f t="shared" si="337"/>
        <v>0</v>
      </c>
      <c r="U798" s="12">
        <f t="shared" si="337"/>
        <v>0</v>
      </c>
      <c r="V798" s="12">
        <f t="shared" si="337"/>
        <v>0</v>
      </c>
      <c r="W798" s="12">
        <f t="shared" si="337"/>
        <v>0</v>
      </c>
      <c r="X798" s="12">
        <f t="shared" si="337"/>
        <v>0</v>
      </c>
      <c r="Y798" s="12">
        <f t="shared" si="337"/>
        <v>0</v>
      </c>
      <c r="Z798" s="12">
        <f t="shared" si="337"/>
        <v>0</v>
      </c>
      <c r="AA798" s="12">
        <f t="shared" si="337"/>
        <v>0</v>
      </c>
      <c r="AB798" s="12">
        <f t="shared" si="337"/>
        <v>0</v>
      </c>
      <c r="AC798" s="12">
        <f t="shared" si="337"/>
        <v>0</v>
      </c>
      <c r="AD798" s="12">
        <f t="shared" si="337"/>
        <v>0</v>
      </c>
      <c r="AE798" s="12">
        <f t="shared" si="337"/>
        <v>0</v>
      </c>
      <c r="AF798" s="12">
        <f t="shared" si="337"/>
        <v>0</v>
      </c>
      <c r="AG798" s="12">
        <f t="shared" si="337"/>
        <v>0</v>
      </c>
      <c r="AH798" s="12">
        <f t="shared" si="337"/>
        <v>0</v>
      </c>
      <c r="AI798" s="12">
        <f t="shared" si="337"/>
        <v>0</v>
      </c>
      <c r="AJ798" s="12">
        <f t="shared" si="337"/>
        <v>0</v>
      </c>
      <c r="AK798" s="12">
        <f t="shared" si="337"/>
        <v>0</v>
      </c>
      <c r="AL798" s="12">
        <f t="shared" si="337"/>
        <v>0</v>
      </c>
      <c r="AM798" s="12">
        <f t="shared" si="337"/>
        <v>0</v>
      </c>
      <c r="AN798" s="12">
        <f t="shared" si="337"/>
        <v>0</v>
      </c>
      <c r="AO798" s="12">
        <f t="shared" si="337"/>
        <v>0</v>
      </c>
      <c r="AP798" s="12">
        <f t="shared" si="337"/>
        <v>0</v>
      </c>
      <c r="AQ798" s="12">
        <f t="shared" si="337"/>
        <v>0</v>
      </c>
      <c r="AR798" s="12">
        <f t="shared" si="337"/>
        <v>0</v>
      </c>
      <c r="AS798" s="12">
        <f t="shared" si="337"/>
        <v>0</v>
      </c>
      <c r="AT798" s="12">
        <f t="shared" si="337"/>
        <v>0</v>
      </c>
      <c r="AU798" s="12">
        <f t="shared" si="337"/>
        <v>0</v>
      </c>
      <c r="AV798" s="12">
        <f t="shared" si="337"/>
        <v>0</v>
      </c>
      <c r="AW798" s="12">
        <f t="shared" si="337"/>
        <v>0</v>
      </c>
      <c r="AX798" s="2">
        <f t="shared" si="330"/>
        <v>0</v>
      </c>
      <c r="AY798" s="2">
        <f t="shared" si="331"/>
        <v>0</v>
      </c>
      <c r="AZ798" s="2">
        <f t="shared" si="332"/>
        <v>0</v>
      </c>
    </row>
    <row r="799" spans="1:52" ht="63">
      <c r="A799" s="14">
        <v>1</v>
      </c>
      <c r="B799" s="10" t="s">
        <v>1602</v>
      </c>
      <c r="C799" s="10" t="s">
        <v>1603</v>
      </c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2">
        <f t="shared" si="328"/>
        <v>0</v>
      </c>
      <c r="AU799" s="11"/>
      <c r="AV799" s="11"/>
      <c r="AW799" s="12">
        <f t="shared" si="329"/>
        <v>0</v>
      </c>
      <c r="AX799" s="2">
        <f t="shared" si="330"/>
        <v>0</v>
      </c>
      <c r="AY799" s="2">
        <f t="shared" si="331"/>
        <v>0</v>
      </c>
      <c r="AZ799" s="2">
        <f t="shared" si="332"/>
        <v>0</v>
      </c>
    </row>
    <row r="800" spans="1:52" ht="63">
      <c r="A800" s="14">
        <v>1</v>
      </c>
      <c r="B800" s="10" t="s">
        <v>1604</v>
      </c>
      <c r="C800" s="10" t="s">
        <v>1605</v>
      </c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2">
        <f t="shared" si="328"/>
        <v>0</v>
      </c>
      <c r="AU800" s="11"/>
      <c r="AV800" s="11"/>
      <c r="AW800" s="12">
        <f t="shared" si="329"/>
        <v>0</v>
      </c>
      <c r="AX800" s="2">
        <f t="shared" si="330"/>
        <v>0</v>
      </c>
      <c r="AY800" s="2">
        <f t="shared" si="331"/>
        <v>0</v>
      </c>
      <c r="AZ800" s="2">
        <f t="shared" si="332"/>
        <v>0</v>
      </c>
    </row>
    <row r="801" spans="1:52" ht="63">
      <c r="A801" s="14">
        <v>1</v>
      </c>
      <c r="B801" s="10" t="s">
        <v>1606</v>
      </c>
      <c r="C801" s="10" t="s">
        <v>1607</v>
      </c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2">
        <f t="shared" si="328"/>
        <v>0</v>
      </c>
      <c r="AU801" s="11"/>
      <c r="AV801" s="11"/>
      <c r="AW801" s="12">
        <f t="shared" si="329"/>
        <v>0</v>
      </c>
      <c r="AX801" s="2">
        <f t="shared" si="330"/>
        <v>0</v>
      </c>
      <c r="AY801" s="2">
        <f t="shared" si="331"/>
        <v>0</v>
      </c>
      <c r="AZ801" s="2">
        <f t="shared" si="332"/>
        <v>0</v>
      </c>
    </row>
    <row r="802" spans="1:52" ht="31.5">
      <c r="A802" s="14">
        <v>1</v>
      </c>
      <c r="B802" s="10" t="s">
        <v>1608</v>
      </c>
      <c r="C802" s="10" t="s">
        <v>1609</v>
      </c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2">
        <f t="shared" si="328"/>
        <v>0</v>
      </c>
      <c r="AU802" s="11"/>
      <c r="AV802" s="11"/>
      <c r="AW802" s="12">
        <f t="shared" si="329"/>
        <v>0</v>
      </c>
      <c r="AX802" s="2">
        <f t="shared" si="330"/>
        <v>0</v>
      </c>
      <c r="AY802" s="2">
        <f t="shared" si="331"/>
        <v>0</v>
      </c>
      <c r="AZ802" s="2">
        <f t="shared" si="332"/>
        <v>0</v>
      </c>
    </row>
    <row r="803" spans="1:52" ht="15.75">
      <c r="A803" s="14">
        <v>1</v>
      </c>
      <c r="B803" s="9" t="s">
        <v>1610</v>
      </c>
      <c r="C803" s="9" t="s">
        <v>1611</v>
      </c>
      <c r="D803" s="12">
        <f>SUM(D804:D807)</f>
        <v>0</v>
      </c>
      <c r="E803" s="12">
        <f t="shared" ref="E803:AW803" si="338">SUM(E804:E807)</f>
        <v>0</v>
      </c>
      <c r="F803" s="12">
        <f t="shared" si="338"/>
        <v>0</v>
      </c>
      <c r="G803" s="12">
        <f t="shared" si="338"/>
        <v>0</v>
      </c>
      <c r="H803" s="12">
        <f t="shared" si="338"/>
        <v>0</v>
      </c>
      <c r="I803" s="12">
        <f t="shared" si="338"/>
        <v>0</v>
      </c>
      <c r="J803" s="12">
        <f t="shared" si="338"/>
        <v>0</v>
      </c>
      <c r="K803" s="12">
        <f t="shared" si="338"/>
        <v>0</v>
      </c>
      <c r="L803" s="12">
        <f t="shared" si="338"/>
        <v>0</v>
      </c>
      <c r="M803" s="12">
        <f t="shared" si="338"/>
        <v>0</v>
      </c>
      <c r="N803" s="12">
        <f t="shared" si="338"/>
        <v>0</v>
      </c>
      <c r="O803" s="12">
        <f t="shared" si="338"/>
        <v>0</v>
      </c>
      <c r="P803" s="12">
        <f t="shared" si="338"/>
        <v>0</v>
      </c>
      <c r="Q803" s="12">
        <f t="shared" si="338"/>
        <v>0</v>
      </c>
      <c r="R803" s="12">
        <f t="shared" si="338"/>
        <v>0</v>
      </c>
      <c r="S803" s="12">
        <f t="shared" si="338"/>
        <v>0</v>
      </c>
      <c r="T803" s="12">
        <f t="shared" si="338"/>
        <v>0</v>
      </c>
      <c r="U803" s="12">
        <f t="shared" si="338"/>
        <v>0</v>
      </c>
      <c r="V803" s="12">
        <f t="shared" si="338"/>
        <v>0</v>
      </c>
      <c r="W803" s="12">
        <f t="shared" si="338"/>
        <v>0</v>
      </c>
      <c r="X803" s="12">
        <f t="shared" si="338"/>
        <v>0</v>
      </c>
      <c r="Y803" s="12">
        <f t="shared" si="338"/>
        <v>0</v>
      </c>
      <c r="Z803" s="12">
        <f t="shared" si="338"/>
        <v>0</v>
      </c>
      <c r="AA803" s="12">
        <f t="shared" si="338"/>
        <v>0</v>
      </c>
      <c r="AB803" s="12">
        <f t="shared" si="338"/>
        <v>0</v>
      </c>
      <c r="AC803" s="12">
        <f t="shared" si="338"/>
        <v>0</v>
      </c>
      <c r="AD803" s="12">
        <f t="shared" si="338"/>
        <v>0</v>
      </c>
      <c r="AE803" s="12">
        <f t="shared" si="338"/>
        <v>0</v>
      </c>
      <c r="AF803" s="12">
        <f t="shared" si="338"/>
        <v>0</v>
      </c>
      <c r="AG803" s="12">
        <f t="shared" si="338"/>
        <v>0</v>
      </c>
      <c r="AH803" s="12">
        <f t="shared" si="338"/>
        <v>0</v>
      </c>
      <c r="AI803" s="12">
        <f t="shared" si="338"/>
        <v>0</v>
      </c>
      <c r="AJ803" s="12">
        <f t="shared" si="338"/>
        <v>0</v>
      </c>
      <c r="AK803" s="12">
        <f t="shared" si="338"/>
        <v>0</v>
      </c>
      <c r="AL803" s="12">
        <f t="shared" si="338"/>
        <v>0</v>
      </c>
      <c r="AM803" s="12">
        <f t="shared" si="338"/>
        <v>0</v>
      </c>
      <c r="AN803" s="12">
        <f t="shared" si="338"/>
        <v>0</v>
      </c>
      <c r="AO803" s="12">
        <f t="shared" si="338"/>
        <v>0</v>
      </c>
      <c r="AP803" s="12">
        <f t="shared" si="338"/>
        <v>0</v>
      </c>
      <c r="AQ803" s="12">
        <f t="shared" si="338"/>
        <v>0</v>
      </c>
      <c r="AR803" s="12">
        <f t="shared" si="338"/>
        <v>0</v>
      </c>
      <c r="AS803" s="12">
        <f t="shared" si="338"/>
        <v>0</v>
      </c>
      <c r="AT803" s="12">
        <f t="shared" si="338"/>
        <v>0</v>
      </c>
      <c r="AU803" s="12">
        <f t="shared" si="338"/>
        <v>0</v>
      </c>
      <c r="AV803" s="12">
        <f t="shared" si="338"/>
        <v>0</v>
      </c>
      <c r="AW803" s="12">
        <f t="shared" si="338"/>
        <v>0</v>
      </c>
      <c r="AX803" s="2">
        <f t="shared" si="330"/>
        <v>0</v>
      </c>
      <c r="AY803" s="2">
        <f t="shared" si="331"/>
        <v>0</v>
      </c>
      <c r="AZ803" s="2">
        <f t="shared" si="332"/>
        <v>0</v>
      </c>
    </row>
    <row r="804" spans="1:52" ht="47.25">
      <c r="A804" s="14">
        <v>1</v>
      </c>
      <c r="B804" s="10" t="s">
        <v>1612</v>
      </c>
      <c r="C804" s="10" t="s">
        <v>1613</v>
      </c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2">
        <f t="shared" si="328"/>
        <v>0</v>
      </c>
      <c r="AU804" s="11"/>
      <c r="AV804" s="11"/>
      <c r="AW804" s="12">
        <f t="shared" si="329"/>
        <v>0</v>
      </c>
      <c r="AX804" s="2">
        <f t="shared" si="330"/>
        <v>0</v>
      </c>
      <c r="AY804" s="2">
        <f t="shared" si="331"/>
        <v>0</v>
      </c>
      <c r="AZ804" s="2">
        <f t="shared" si="332"/>
        <v>0</v>
      </c>
    </row>
    <row r="805" spans="1:52" ht="47.25">
      <c r="A805" s="14">
        <v>1</v>
      </c>
      <c r="B805" s="10" t="s">
        <v>1614</v>
      </c>
      <c r="C805" s="10" t="s">
        <v>1615</v>
      </c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2">
        <f t="shared" si="328"/>
        <v>0</v>
      </c>
      <c r="AU805" s="11"/>
      <c r="AV805" s="11"/>
      <c r="AW805" s="12">
        <f t="shared" si="329"/>
        <v>0</v>
      </c>
      <c r="AX805" s="2">
        <f t="shared" si="330"/>
        <v>0</v>
      </c>
      <c r="AY805" s="2">
        <f t="shared" si="331"/>
        <v>0</v>
      </c>
      <c r="AZ805" s="2">
        <f t="shared" si="332"/>
        <v>0</v>
      </c>
    </row>
    <row r="806" spans="1:52" ht="47.25">
      <c r="A806" s="14">
        <v>1</v>
      </c>
      <c r="B806" s="10" t="s">
        <v>1616</v>
      </c>
      <c r="C806" s="10" t="s">
        <v>1617</v>
      </c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2">
        <f t="shared" si="328"/>
        <v>0</v>
      </c>
      <c r="AU806" s="11"/>
      <c r="AV806" s="11"/>
      <c r="AW806" s="12">
        <f t="shared" si="329"/>
        <v>0</v>
      </c>
      <c r="AX806" s="2">
        <f t="shared" si="330"/>
        <v>0</v>
      </c>
      <c r="AY806" s="2">
        <f t="shared" si="331"/>
        <v>0</v>
      </c>
      <c r="AZ806" s="2">
        <f t="shared" si="332"/>
        <v>0</v>
      </c>
    </row>
    <row r="807" spans="1:52" ht="15.75">
      <c r="A807" s="14">
        <v>1</v>
      </c>
      <c r="B807" s="10" t="s">
        <v>1618</v>
      </c>
      <c r="C807" s="10" t="s">
        <v>1619</v>
      </c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2">
        <f t="shared" si="328"/>
        <v>0</v>
      </c>
      <c r="AU807" s="11"/>
      <c r="AV807" s="11"/>
      <c r="AW807" s="12">
        <f t="shared" si="329"/>
        <v>0</v>
      </c>
      <c r="AX807" s="2">
        <f t="shared" si="330"/>
        <v>0</v>
      </c>
      <c r="AY807" s="2">
        <f t="shared" si="331"/>
        <v>0</v>
      </c>
      <c r="AZ807" s="2">
        <f t="shared" si="332"/>
        <v>0</v>
      </c>
    </row>
    <row r="808" spans="1:52" ht="31.5">
      <c r="A808" s="14">
        <v>1</v>
      </c>
      <c r="B808" s="9" t="s">
        <v>1620</v>
      </c>
      <c r="C808" s="9" t="s">
        <v>1621</v>
      </c>
      <c r="D808" s="12">
        <f>D809+D810+D811+D812</f>
        <v>0</v>
      </c>
      <c r="E808" s="12">
        <f t="shared" ref="E808:AW808" si="339">E809+E810+E811+E812</f>
        <v>0</v>
      </c>
      <c r="F808" s="12">
        <f t="shared" si="339"/>
        <v>0</v>
      </c>
      <c r="G808" s="12">
        <f t="shared" si="339"/>
        <v>0</v>
      </c>
      <c r="H808" s="12">
        <f t="shared" si="339"/>
        <v>0</v>
      </c>
      <c r="I808" s="12">
        <f t="shared" si="339"/>
        <v>0</v>
      </c>
      <c r="J808" s="12">
        <f t="shared" si="339"/>
        <v>0</v>
      </c>
      <c r="K808" s="12">
        <f t="shared" si="339"/>
        <v>0</v>
      </c>
      <c r="L808" s="12">
        <f t="shared" si="339"/>
        <v>0</v>
      </c>
      <c r="M808" s="12">
        <f t="shared" si="339"/>
        <v>0</v>
      </c>
      <c r="N808" s="12">
        <f t="shared" si="339"/>
        <v>0</v>
      </c>
      <c r="O808" s="12">
        <f t="shared" si="339"/>
        <v>0</v>
      </c>
      <c r="P808" s="12">
        <f t="shared" si="339"/>
        <v>0</v>
      </c>
      <c r="Q808" s="12">
        <f t="shared" si="339"/>
        <v>0</v>
      </c>
      <c r="R808" s="12">
        <f t="shared" si="339"/>
        <v>0</v>
      </c>
      <c r="S808" s="12">
        <f t="shared" si="339"/>
        <v>0</v>
      </c>
      <c r="T808" s="12">
        <f t="shared" si="339"/>
        <v>0</v>
      </c>
      <c r="U808" s="12">
        <f t="shared" si="339"/>
        <v>0</v>
      </c>
      <c r="V808" s="12">
        <f t="shared" si="339"/>
        <v>0</v>
      </c>
      <c r="W808" s="12">
        <f t="shared" si="339"/>
        <v>0</v>
      </c>
      <c r="X808" s="12">
        <f t="shared" si="339"/>
        <v>0</v>
      </c>
      <c r="Y808" s="12">
        <f t="shared" si="339"/>
        <v>0</v>
      </c>
      <c r="Z808" s="12">
        <f t="shared" si="339"/>
        <v>0</v>
      </c>
      <c r="AA808" s="12">
        <f t="shared" si="339"/>
        <v>0</v>
      </c>
      <c r="AB808" s="12">
        <f t="shared" si="339"/>
        <v>0</v>
      </c>
      <c r="AC808" s="12">
        <f t="shared" si="339"/>
        <v>0</v>
      </c>
      <c r="AD808" s="12">
        <f t="shared" si="339"/>
        <v>0</v>
      </c>
      <c r="AE808" s="12">
        <f t="shared" si="339"/>
        <v>0</v>
      </c>
      <c r="AF808" s="12">
        <f t="shared" si="339"/>
        <v>0</v>
      </c>
      <c r="AG808" s="12">
        <f t="shared" si="339"/>
        <v>0</v>
      </c>
      <c r="AH808" s="12">
        <f t="shared" si="339"/>
        <v>0</v>
      </c>
      <c r="AI808" s="12">
        <f t="shared" si="339"/>
        <v>0</v>
      </c>
      <c r="AJ808" s="12">
        <f t="shared" si="339"/>
        <v>0</v>
      </c>
      <c r="AK808" s="12">
        <f t="shared" si="339"/>
        <v>0</v>
      </c>
      <c r="AL808" s="12">
        <f t="shared" si="339"/>
        <v>0</v>
      </c>
      <c r="AM808" s="12">
        <f t="shared" si="339"/>
        <v>0</v>
      </c>
      <c r="AN808" s="12">
        <f t="shared" si="339"/>
        <v>0</v>
      </c>
      <c r="AO808" s="12">
        <f t="shared" si="339"/>
        <v>0</v>
      </c>
      <c r="AP808" s="12">
        <f t="shared" si="339"/>
        <v>0</v>
      </c>
      <c r="AQ808" s="12">
        <f t="shared" si="339"/>
        <v>0</v>
      </c>
      <c r="AR808" s="12">
        <f t="shared" si="339"/>
        <v>0</v>
      </c>
      <c r="AS808" s="12">
        <f t="shared" si="339"/>
        <v>0</v>
      </c>
      <c r="AT808" s="12">
        <f t="shared" si="339"/>
        <v>0</v>
      </c>
      <c r="AU808" s="12">
        <f t="shared" si="339"/>
        <v>0</v>
      </c>
      <c r="AV808" s="12">
        <f t="shared" si="339"/>
        <v>0</v>
      </c>
      <c r="AW808" s="12">
        <f t="shared" si="339"/>
        <v>0</v>
      </c>
      <c r="AX808" s="2">
        <f t="shared" si="330"/>
        <v>0</v>
      </c>
      <c r="AY808" s="2">
        <f t="shared" si="331"/>
        <v>0</v>
      </c>
      <c r="AZ808" s="2">
        <f t="shared" si="332"/>
        <v>0</v>
      </c>
    </row>
    <row r="809" spans="1:52" ht="63">
      <c r="A809" s="14">
        <v>1</v>
      </c>
      <c r="B809" s="10" t="s">
        <v>1622</v>
      </c>
      <c r="C809" s="10" t="s">
        <v>1623</v>
      </c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2">
        <f t="shared" si="328"/>
        <v>0</v>
      </c>
      <c r="AU809" s="11"/>
      <c r="AV809" s="11"/>
      <c r="AW809" s="12">
        <f t="shared" si="329"/>
        <v>0</v>
      </c>
      <c r="AX809" s="2">
        <f t="shared" si="330"/>
        <v>0</v>
      </c>
      <c r="AY809" s="2">
        <f t="shared" si="331"/>
        <v>0</v>
      </c>
      <c r="AZ809" s="2">
        <f t="shared" si="332"/>
        <v>0</v>
      </c>
    </row>
    <row r="810" spans="1:52" ht="63">
      <c r="A810" s="14">
        <v>1</v>
      </c>
      <c r="B810" s="10" t="s">
        <v>1624</v>
      </c>
      <c r="C810" s="10" t="s">
        <v>1625</v>
      </c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2">
        <f t="shared" si="328"/>
        <v>0</v>
      </c>
      <c r="AU810" s="11"/>
      <c r="AV810" s="11"/>
      <c r="AW810" s="12">
        <f t="shared" si="329"/>
        <v>0</v>
      </c>
      <c r="AX810" s="2">
        <f t="shared" si="330"/>
        <v>0</v>
      </c>
      <c r="AY810" s="2">
        <f t="shared" si="331"/>
        <v>0</v>
      </c>
      <c r="AZ810" s="2">
        <f t="shared" si="332"/>
        <v>0</v>
      </c>
    </row>
    <row r="811" spans="1:52" ht="63">
      <c r="A811" s="14">
        <v>1</v>
      </c>
      <c r="B811" s="10" t="s">
        <v>1626</v>
      </c>
      <c r="C811" s="10" t="s">
        <v>1627</v>
      </c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2">
        <f t="shared" si="328"/>
        <v>0</v>
      </c>
      <c r="AU811" s="11"/>
      <c r="AV811" s="11"/>
      <c r="AW811" s="12">
        <f t="shared" si="329"/>
        <v>0</v>
      </c>
      <c r="AX811" s="2">
        <f t="shared" si="330"/>
        <v>0</v>
      </c>
      <c r="AY811" s="2">
        <f t="shared" si="331"/>
        <v>0</v>
      </c>
      <c r="AZ811" s="2">
        <f t="shared" si="332"/>
        <v>0</v>
      </c>
    </row>
    <row r="812" spans="1:52" ht="31.5">
      <c r="A812" s="14">
        <v>1</v>
      </c>
      <c r="B812" s="10" t="s">
        <v>1628</v>
      </c>
      <c r="C812" s="10" t="s">
        <v>1629</v>
      </c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2">
        <f t="shared" si="328"/>
        <v>0</v>
      </c>
      <c r="AU812" s="11"/>
      <c r="AV812" s="11"/>
      <c r="AW812" s="12">
        <f t="shared" si="329"/>
        <v>0</v>
      </c>
      <c r="AX812" s="2">
        <f t="shared" si="330"/>
        <v>0</v>
      </c>
      <c r="AY812" s="2">
        <f t="shared" si="331"/>
        <v>0</v>
      </c>
      <c r="AZ812" s="2">
        <f t="shared" si="332"/>
        <v>0</v>
      </c>
    </row>
    <row r="813" spans="1:52" ht="15.75">
      <c r="A813" s="14">
        <v>1</v>
      </c>
      <c r="B813" s="9" t="s">
        <v>1630</v>
      </c>
      <c r="C813" s="10" t="s">
        <v>1631</v>
      </c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2">
        <f t="shared" si="328"/>
        <v>0</v>
      </c>
      <c r="AU813" s="11"/>
      <c r="AV813" s="11"/>
      <c r="AW813" s="12">
        <f t="shared" si="329"/>
        <v>0</v>
      </c>
      <c r="AX813" s="2">
        <f t="shared" si="330"/>
        <v>0</v>
      </c>
      <c r="AY813" s="2">
        <f t="shared" si="331"/>
        <v>0</v>
      </c>
      <c r="AZ813" s="2">
        <f t="shared" si="332"/>
        <v>0</v>
      </c>
    </row>
    <row r="814" spans="1:52" ht="31.5">
      <c r="A814" s="14">
        <v>1</v>
      </c>
      <c r="B814" s="9" t="s">
        <v>1632</v>
      </c>
      <c r="C814" s="10" t="s">
        <v>1633</v>
      </c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2">
        <f t="shared" si="328"/>
        <v>0</v>
      </c>
      <c r="AU814" s="11"/>
      <c r="AV814" s="11"/>
      <c r="AW814" s="12">
        <f t="shared" si="329"/>
        <v>0</v>
      </c>
      <c r="AX814" s="2">
        <f t="shared" si="330"/>
        <v>0</v>
      </c>
      <c r="AY814" s="2">
        <f t="shared" si="331"/>
        <v>0</v>
      </c>
      <c r="AZ814" s="2">
        <f t="shared" si="332"/>
        <v>0</v>
      </c>
    </row>
    <row r="815" spans="1:52" ht="31.5">
      <c r="A815" s="14">
        <v>1</v>
      </c>
      <c r="B815" s="9" t="s">
        <v>1634</v>
      </c>
      <c r="C815" s="10" t="s">
        <v>1635</v>
      </c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2">
        <f t="shared" si="328"/>
        <v>0</v>
      </c>
      <c r="AU815" s="11"/>
      <c r="AV815" s="11"/>
      <c r="AW815" s="12">
        <f t="shared" si="329"/>
        <v>0</v>
      </c>
      <c r="AX815" s="2">
        <f t="shared" si="330"/>
        <v>0</v>
      </c>
      <c r="AY815" s="2">
        <f t="shared" si="331"/>
        <v>0</v>
      </c>
      <c r="AZ815" s="2">
        <f t="shared" si="332"/>
        <v>0</v>
      </c>
    </row>
    <row r="816" spans="1:52" ht="31.5">
      <c r="A816" s="14">
        <v>1</v>
      </c>
      <c r="B816" s="9" t="s">
        <v>1636</v>
      </c>
      <c r="C816" s="9" t="s">
        <v>1637</v>
      </c>
      <c r="D816" s="12">
        <f>D817+D818+D819+D820</f>
        <v>0</v>
      </c>
      <c r="E816" s="12">
        <f t="shared" ref="E816:AW816" si="340">E817+E818+E819+E820</f>
        <v>0</v>
      </c>
      <c r="F816" s="12">
        <f t="shared" si="340"/>
        <v>0</v>
      </c>
      <c r="G816" s="12">
        <f t="shared" si="340"/>
        <v>0</v>
      </c>
      <c r="H816" s="12">
        <f t="shared" si="340"/>
        <v>0</v>
      </c>
      <c r="I816" s="12">
        <f t="shared" si="340"/>
        <v>0</v>
      </c>
      <c r="J816" s="12">
        <f t="shared" si="340"/>
        <v>0</v>
      </c>
      <c r="K816" s="12">
        <f t="shared" si="340"/>
        <v>0</v>
      </c>
      <c r="L816" s="12">
        <f t="shared" si="340"/>
        <v>0</v>
      </c>
      <c r="M816" s="12">
        <f t="shared" si="340"/>
        <v>0</v>
      </c>
      <c r="N816" s="12">
        <f t="shared" si="340"/>
        <v>0</v>
      </c>
      <c r="O816" s="12">
        <f t="shared" si="340"/>
        <v>0</v>
      </c>
      <c r="P816" s="12">
        <f t="shared" si="340"/>
        <v>0</v>
      </c>
      <c r="Q816" s="12">
        <f t="shared" si="340"/>
        <v>0</v>
      </c>
      <c r="R816" s="12">
        <f t="shared" si="340"/>
        <v>0</v>
      </c>
      <c r="S816" s="12">
        <f t="shared" si="340"/>
        <v>0</v>
      </c>
      <c r="T816" s="12">
        <f t="shared" si="340"/>
        <v>0</v>
      </c>
      <c r="U816" s="12">
        <f t="shared" si="340"/>
        <v>0</v>
      </c>
      <c r="V816" s="12">
        <f t="shared" si="340"/>
        <v>0</v>
      </c>
      <c r="W816" s="12">
        <f t="shared" si="340"/>
        <v>0</v>
      </c>
      <c r="X816" s="12">
        <f t="shared" si="340"/>
        <v>0</v>
      </c>
      <c r="Y816" s="12">
        <f t="shared" si="340"/>
        <v>0</v>
      </c>
      <c r="Z816" s="12">
        <f t="shared" si="340"/>
        <v>0</v>
      </c>
      <c r="AA816" s="12">
        <f t="shared" si="340"/>
        <v>0</v>
      </c>
      <c r="AB816" s="12">
        <f t="shared" si="340"/>
        <v>0</v>
      </c>
      <c r="AC816" s="12">
        <f t="shared" si="340"/>
        <v>0</v>
      </c>
      <c r="AD816" s="12">
        <f t="shared" si="340"/>
        <v>0</v>
      </c>
      <c r="AE816" s="12">
        <f t="shared" si="340"/>
        <v>0</v>
      </c>
      <c r="AF816" s="12">
        <f t="shared" si="340"/>
        <v>0</v>
      </c>
      <c r="AG816" s="12">
        <f t="shared" si="340"/>
        <v>0</v>
      </c>
      <c r="AH816" s="12">
        <f t="shared" si="340"/>
        <v>0</v>
      </c>
      <c r="AI816" s="12">
        <f t="shared" si="340"/>
        <v>0</v>
      </c>
      <c r="AJ816" s="12">
        <f t="shared" si="340"/>
        <v>0</v>
      </c>
      <c r="AK816" s="12">
        <f t="shared" si="340"/>
        <v>0</v>
      </c>
      <c r="AL816" s="12">
        <f t="shared" si="340"/>
        <v>0</v>
      </c>
      <c r="AM816" s="12">
        <f t="shared" si="340"/>
        <v>0</v>
      </c>
      <c r="AN816" s="12">
        <f t="shared" si="340"/>
        <v>0</v>
      </c>
      <c r="AO816" s="12">
        <f t="shared" si="340"/>
        <v>0</v>
      </c>
      <c r="AP816" s="12">
        <f t="shared" si="340"/>
        <v>0</v>
      </c>
      <c r="AQ816" s="12">
        <f t="shared" si="340"/>
        <v>0</v>
      </c>
      <c r="AR816" s="12">
        <f t="shared" si="340"/>
        <v>0</v>
      </c>
      <c r="AS816" s="12">
        <f t="shared" si="340"/>
        <v>0</v>
      </c>
      <c r="AT816" s="12">
        <f t="shared" si="340"/>
        <v>0</v>
      </c>
      <c r="AU816" s="12">
        <f t="shared" si="340"/>
        <v>0</v>
      </c>
      <c r="AV816" s="12">
        <f t="shared" si="340"/>
        <v>0</v>
      </c>
      <c r="AW816" s="12">
        <f t="shared" si="340"/>
        <v>0</v>
      </c>
      <c r="AX816" s="2">
        <f t="shared" si="330"/>
        <v>0</v>
      </c>
      <c r="AY816" s="2">
        <f t="shared" si="331"/>
        <v>0</v>
      </c>
      <c r="AZ816" s="2">
        <f t="shared" si="332"/>
        <v>0</v>
      </c>
    </row>
    <row r="817" spans="1:52" ht="31.5">
      <c r="A817" s="14">
        <v>1</v>
      </c>
      <c r="B817" s="10" t="s">
        <v>1638</v>
      </c>
      <c r="C817" s="10" t="s">
        <v>1639</v>
      </c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2">
        <f t="shared" si="328"/>
        <v>0</v>
      </c>
      <c r="AU817" s="11"/>
      <c r="AV817" s="11"/>
      <c r="AW817" s="12">
        <f t="shared" si="329"/>
        <v>0</v>
      </c>
      <c r="AX817" s="2">
        <f t="shared" si="330"/>
        <v>0</v>
      </c>
      <c r="AY817" s="2">
        <f t="shared" si="331"/>
        <v>0</v>
      </c>
      <c r="AZ817" s="2">
        <f t="shared" si="332"/>
        <v>0</v>
      </c>
    </row>
    <row r="818" spans="1:52" ht="31.5">
      <c r="A818" s="14">
        <v>1</v>
      </c>
      <c r="B818" s="10" t="s">
        <v>1640</v>
      </c>
      <c r="C818" s="10" t="s">
        <v>1641</v>
      </c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2">
        <f t="shared" si="328"/>
        <v>0</v>
      </c>
      <c r="AU818" s="11"/>
      <c r="AV818" s="11"/>
      <c r="AW818" s="12">
        <f t="shared" si="329"/>
        <v>0</v>
      </c>
      <c r="AX818" s="2">
        <f t="shared" si="330"/>
        <v>0</v>
      </c>
      <c r="AY818" s="2">
        <f t="shared" si="331"/>
        <v>0</v>
      </c>
      <c r="AZ818" s="2">
        <f t="shared" si="332"/>
        <v>0</v>
      </c>
    </row>
    <row r="819" spans="1:52" ht="47.25">
      <c r="A819" s="14">
        <v>1</v>
      </c>
      <c r="B819" s="10" t="s">
        <v>1642</v>
      </c>
      <c r="C819" s="10" t="s">
        <v>1617</v>
      </c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2">
        <f t="shared" si="328"/>
        <v>0</v>
      </c>
      <c r="AU819" s="11"/>
      <c r="AV819" s="11"/>
      <c r="AW819" s="12">
        <f t="shared" si="329"/>
        <v>0</v>
      </c>
      <c r="AX819" s="2">
        <f t="shared" si="330"/>
        <v>0</v>
      </c>
      <c r="AY819" s="2">
        <f t="shared" si="331"/>
        <v>0</v>
      </c>
      <c r="AZ819" s="2">
        <f t="shared" si="332"/>
        <v>0</v>
      </c>
    </row>
    <row r="820" spans="1:52" ht="15.75">
      <c r="A820" s="14">
        <v>1</v>
      </c>
      <c r="B820" s="10" t="s">
        <v>1643</v>
      </c>
      <c r="C820" s="10" t="s">
        <v>1619</v>
      </c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2">
        <f t="shared" si="328"/>
        <v>0</v>
      </c>
      <c r="AU820" s="11"/>
      <c r="AV820" s="11"/>
      <c r="AW820" s="12">
        <f t="shared" si="329"/>
        <v>0</v>
      </c>
      <c r="AX820" s="2">
        <f t="shared" si="330"/>
        <v>0</v>
      </c>
      <c r="AY820" s="2">
        <f t="shared" si="331"/>
        <v>0</v>
      </c>
      <c r="AZ820" s="2">
        <f t="shared" si="332"/>
        <v>0</v>
      </c>
    </row>
    <row r="821" spans="1:52" ht="15.75">
      <c r="A821" s="14">
        <v>1</v>
      </c>
      <c r="B821" s="9" t="s">
        <v>1644</v>
      </c>
      <c r="C821" s="10" t="s">
        <v>1645</v>
      </c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2">
        <f t="shared" si="328"/>
        <v>0</v>
      </c>
      <c r="AU821" s="11"/>
      <c r="AV821" s="11"/>
      <c r="AW821" s="12">
        <f t="shared" si="329"/>
        <v>0</v>
      </c>
      <c r="AX821" s="2">
        <f t="shared" si="330"/>
        <v>0</v>
      </c>
      <c r="AY821" s="2">
        <f t="shared" si="331"/>
        <v>0</v>
      </c>
      <c r="AZ821" s="2">
        <f t="shared" si="332"/>
        <v>0</v>
      </c>
    </row>
    <row r="822" spans="1:52" ht="37.5">
      <c r="A822" s="14">
        <v>1</v>
      </c>
      <c r="B822" s="3" t="s">
        <v>1646</v>
      </c>
      <c r="C822" s="15" t="s">
        <v>1647</v>
      </c>
      <c r="D822" s="16">
        <f>D823+D828+D833+D838+D843+D848+D853</f>
        <v>0</v>
      </c>
      <c r="E822" s="16">
        <f t="shared" ref="E822:AW822" si="341">E823+E828+E833+E838+E843+E848+E853</f>
        <v>0</v>
      </c>
      <c r="F822" s="16">
        <f t="shared" si="341"/>
        <v>0</v>
      </c>
      <c r="G822" s="16">
        <f t="shared" si="341"/>
        <v>0</v>
      </c>
      <c r="H822" s="16">
        <f t="shared" si="341"/>
        <v>0</v>
      </c>
      <c r="I822" s="16">
        <f t="shared" si="341"/>
        <v>0</v>
      </c>
      <c r="J822" s="16">
        <f t="shared" si="341"/>
        <v>0</v>
      </c>
      <c r="K822" s="16">
        <f t="shared" si="341"/>
        <v>0</v>
      </c>
      <c r="L822" s="16">
        <f t="shared" si="341"/>
        <v>0</v>
      </c>
      <c r="M822" s="16">
        <f t="shared" si="341"/>
        <v>0</v>
      </c>
      <c r="N822" s="16">
        <f t="shared" si="341"/>
        <v>0</v>
      </c>
      <c r="O822" s="16">
        <f t="shared" si="341"/>
        <v>0</v>
      </c>
      <c r="P822" s="16">
        <f t="shared" si="341"/>
        <v>0</v>
      </c>
      <c r="Q822" s="16">
        <f t="shared" si="341"/>
        <v>0</v>
      </c>
      <c r="R822" s="16">
        <f t="shared" si="341"/>
        <v>0</v>
      </c>
      <c r="S822" s="16">
        <f t="shared" si="341"/>
        <v>0</v>
      </c>
      <c r="T822" s="16">
        <f t="shared" si="341"/>
        <v>0</v>
      </c>
      <c r="U822" s="16">
        <f t="shared" si="341"/>
        <v>0</v>
      </c>
      <c r="V822" s="16">
        <f t="shared" si="341"/>
        <v>0</v>
      </c>
      <c r="W822" s="16">
        <f t="shared" si="341"/>
        <v>0</v>
      </c>
      <c r="X822" s="16">
        <f t="shared" si="341"/>
        <v>0</v>
      </c>
      <c r="Y822" s="16">
        <f t="shared" si="341"/>
        <v>0</v>
      </c>
      <c r="Z822" s="16">
        <f t="shared" si="341"/>
        <v>0</v>
      </c>
      <c r="AA822" s="16">
        <f t="shared" si="341"/>
        <v>0</v>
      </c>
      <c r="AB822" s="16">
        <f t="shared" si="341"/>
        <v>0</v>
      </c>
      <c r="AC822" s="16">
        <f t="shared" si="341"/>
        <v>0</v>
      </c>
      <c r="AD822" s="16">
        <f t="shared" si="341"/>
        <v>0</v>
      </c>
      <c r="AE822" s="16">
        <f t="shared" si="341"/>
        <v>0</v>
      </c>
      <c r="AF822" s="16">
        <f t="shared" si="341"/>
        <v>0</v>
      </c>
      <c r="AG822" s="16">
        <f t="shared" si="341"/>
        <v>0</v>
      </c>
      <c r="AH822" s="16">
        <f t="shared" si="341"/>
        <v>0</v>
      </c>
      <c r="AI822" s="16">
        <f t="shared" si="341"/>
        <v>0</v>
      </c>
      <c r="AJ822" s="16">
        <f t="shared" si="341"/>
        <v>0</v>
      </c>
      <c r="AK822" s="16">
        <f t="shared" si="341"/>
        <v>0</v>
      </c>
      <c r="AL822" s="16">
        <f t="shared" si="341"/>
        <v>0</v>
      </c>
      <c r="AM822" s="16">
        <f t="shared" si="341"/>
        <v>0</v>
      </c>
      <c r="AN822" s="16">
        <f t="shared" si="341"/>
        <v>0</v>
      </c>
      <c r="AO822" s="16">
        <f t="shared" si="341"/>
        <v>0</v>
      </c>
      <c r="AP822" s="16">
        <f t="shared" si="341"/>
        <v>0</v>
      </c>
      <c r="AQ822" s="16">
        <f t="shared" si="341"/>
        <v>0</v>
      </c>
      <c r="AR822" s="16">
        <f t="shared" si="341"/>
        <v>0</v>
      </c>
      <c r="AS822" s="16">
        <f t="shared" si="341"/>
        <v>0</v>
      </c>
      <c r="AT822" s="16">
        <f t="shared" si="341"/>
        <v>0</v>
      </c>
      <c r="AU822" s="16">
        <f t="shared" si="341"/>
        <v>0</v>
      </c>
      <c r="AV822" s="16">
        <f t="shared" si="341"/>
        <v>0</v>
      </c>
      <c r="AW822" s="16">
        <f t="shared" si="341"/>
        <v>0</v>
      </c>
      <c r="AX822" s="2">
        <f t="shared" si="330"/>
        <v>0</v>
      </c>
      <c r="AY822" s="2">
        <f t="shared" si="331"/>
        <v>0</v>
      </c>
      <c r="AZ822" s="2">
        <f t="shared" si="332"/>
        <v>0</v>
      </c>
    </row>
    <row r="823" spans="1:52" ht="15.75">
      <c r="A823" s="14">
        <v>1</v>
      </c>
      <c r="B823" s="9" t="s">
        <v>1648</v>
      </c>
      <c r="C823" s="9" t="s">
        <v>1649</v>
      </c>
      <c r="D823" s="12">
        <f>SUM(D824:D827)</f>
        <v>0</v>
      </c>
      <c r="E823" s="12">
        <f t="shared" ref="E823:AW823" si="342">SUM(E824:E827)</f>
        <v>0</v>
      </c>
      <c r="F823" s="12">
        <f t="shared" si="342"/>
        <v>0</v>
      </c>
      <c r="G823" s="12">
        <f t="shared" si="342"/>
        <v>0</v>
      </c>
      <c r="H823" s="12">
        <f t="shared" si="342"/>
        <v>0</v>
      </c>
      <c r="I823" s="12">
        <f t="shared" si="342"/>
        <v>0</v>
      </c>
      <c r="J823" s="12">
        <f t="shared" si="342"/>
        <v>0</v>
      </c>
      <c r="K823" s="12">
        <f t="shared" si="342"/>
        <v>0</v>
      </c>
      <c r="L823" s="12">
        <f t="shared" si="342"/>
        <v>0</v>
      </c>
      <c r="M823" s="12">
        <f t="shared" si="342"/>
        <v>0</v>
      </c>
      <c r="N823" s="12">
        <f t="shared" si="342"/>
        <v>0</v>
      </c>
      <c r="O823" s="12">
        <f t="shared" si="342"/>
        <v>0</v>
      </c>
      <c r="P823" s="12">
        <f t="shared" si="342"/>
        <v>0</v>
      </c>
      <c r="Q823" s="12">
        <f t="shared" si="342"/>
        <v>0</v>
      </c>
      <c r="R823" s="12">
        <f t="shared" si="342"/>
        <v>0</v>
      </c>
      <c r="S823" s="12">
        <f t="shared" si="342"/>
        <v>0</v>
      </c>
      <c r="T823" s="12">
        <f t="shared" si="342"/>
        <v>0</v>
      </c>
      <c r="U823" s="12">
        <f t="shared" si="342"/>
        <v>0</v>
      </c>
      <c r="V823" s="12">
        <f t="shared" si="342"/>
        <v>0</v>
      </c>
      <c r="W823" s="12">
        <f t="shared" si="342"/>
        <v>0</v>
      </c>
      <c r="X823" s="12">
        <f t="shared" si="342"/>
        <v>0</v>
      </c>
      <c r="Y823" s="12">
        <f t="shared" si="342"/>
        <v>0</v>
      </c>
      <c r="Z823" s="12">
        <f t="shared" si="342"/>
        <v>0</v>
      </c>
      <c r="AA823" s="12">
        <f t="shared" si="342"/>
        <v>0</v>
      </c>
      <c r="AB823" s="12">
        <f t="shared" si="342"/>
        <v>0</v>
      </c>
      <c r="AC823" s="12">
        <f t="shared" si="342"/>
        <v>0</v>
      </c>
      <c r="AD823" s="12">
        <f t="shared" si="342"/>
        <v>0</v>
      </c>
      <c r="AE823" s="12">
        <f t="shared" si="342"/>
        <v>0</v>
      </c>
      <c r="AF823" s="12">
        <f t="shared" si="342"/>
        <v>0</v>
      </c>
      <c r="AG823" s="12">
        <f t="shared" si="342"/>
        <v>0</v>
      </c>
      <c r="AH823" s="12">
        <f t="shared" si="342"/>
        <v>0</v>
      </c>
      <c r="AI823" s="12">
        <f t="shared" si="342"/>
        <v>0</v>
      </c>
      <c r="AJ823" s="12">
        <f t="shared" si="342"/>
        <v>0</v>
      </c>
      <c r="AK823" s="12">
        <f t="shared" si="342"/>
        <v>0</v>
      </c>
      <c r="AL823" s="12">
        <f t="shared" si="342"/>
        <v>0</v>
      </c>
      <c r="AM823" s="12">
        <f t="shared" si="342"/>
        <v>0</v>
      </c>
      <c r="AN823" s="12">
        <f t="shared" si="342"/>
        <v>0</v>
      </c>
      <c r="AO823" s="12">
        <f t="shared" si="342"/>
        <v>0</v>
      </c>
      <c r="AP823" s="12">
        <f t="shared" si="342"/>
        <v>0</v>
      </c>
      <c r="AQ823" s="12">
        <f t="shared" si="342"/>
        <v>0</v>
      </c>
      <c r="AR823" s="12">
        <f t="shared" si="342"/>
        <v>0</v>
      </c>
      <c r="AS823" s="12">
        <f t="shared" si="342"/>
        <v>0</v>
      </c>
      <c r="AT823" s="12">
        <f t="shared" si="342"/>
        <v>0</v>
      </c>
      <c r="AU823" s="12">
        <f t="shared" si="342"/>
        <v>0</v>
      </c>
      <c r="AV823" s="12">
        <f t="shared" si="342"/>
        <v>0</v>
      </c>
      <c r="AW823" s="12">
        <f t="shared" si="342"/>
        <v>0</v>
      </c>
      <c r="AX823" s="2">
        <f t="shared" si="330"/>
        <v>0</v>
      </c>
      <c r="AY823" s="2">
        <f t="shared" si="331"/>
        <v>0</v>
      </c>
      <c r="AZ823" s="2">
        <f t="shared" si="332"/>
        <v>0</v>
      </c>
    </row>
    <row r="824" spans="1:52" ht="31.5">
      <c r="A824" s="14">
        <v>1</v>
      </c>
      <c r="B824" s="10" t="s">
        <v>1650</v>
      </c>
      <c r="C824" s="10" t="s">
        <v>1651</v>
      </c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2">
        <f t="shared" ref="AT824:AT857" si="343">SUM(D824:AS824)</f>
        <v>0</v>
      </c>
      <c r="AU824" s="11"/>
      <c r="AV824" s="11"/>
      <c r="AW824" s="12">
        <f t="shared" ref="AW824:AW857" si="344">AT824+AU824+AV824</f>
        <v>0</v>
      </c>
      <c r="AX824" s="2">
        <f t="shared" si="330"/>
        <v>0</v>
      </c>
      <c r="AY824" s="2">
        <f t="shared" si="331"/>
        <v>0</v>
      </c>
      <c r="AZ824" s="2">
        <f t="shared" si="332"/>
        <v>0</v>
      </c>
    </row>
    <row r="825" spans="1:52" ht="31.5">
      <c r="A825" s="14">
        <v>1</v>
      </c>
      <c r="B825" s="10" t="s">
        <v>1652</v>
      </c>
      <c r="C825" s="10" t="s">
        <v>1653</v>
      </c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2">
        <f t="shared" si="343"/>
        <v>0</v>
      </c>
      <c r="AU825" s="11"/>
      <c r="AV825" s="11"/>
      <c r="AW825" s="12">
        <f t="shared" si="344"/>
        <v>0</v>
      </c>
      <c r="AX825" s="2">
        <f t="shared" si="330"/>
        <v>0</v>
      </c>
      <c r="AY825" s="2">
        <f t="shared" si="331"/>
        <v>0</v>
      </c>
      <c r="AZ825" s="2">
        <f t="shared" si="332"/>
        <v>0</v>
      </c>
    </row>
    <row r="826" spans="1:52" ht="31.5">
      <c r="A826" s="14">
        <v>1</v>
      </c>
      <c r="B826" s="10" t="s">
        <v>1654</v>
      </c>
      <c r="C826" s="10" t="s">
        <v>1655</v>
      </c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2">
        <f t="shared" si="343"/>
        <v>0</v>
      </c>
      <c r="AU826" s="11"/>
      <c r="AV826" s="11"/>
      <c r="AW826" s="12">
        <f t="shared" si="344"/>
        <v>0</v>
      </c>
      <c r="AX826" s="2">
        <f t="shared" si="330"/>
        <v>0</v>
      </c>
      <c r="AY826" s="2">
        <f t="shared" si="331"/>
        <v>0</v>
      </c>
      <c r="AZ826" s="2">
        <f t="shared" si="332"/>
        <v>0</v>
      </c>
    </row>
    <row r="827" spans="1:52" ht="31.5">
      <c r="A827" s="14">
        <v>1</v>
      </c>
      <c r="B827" s="10" t="s">
        <v>1656</v>
      </c>
      <c r="C827" s="10" t="s">
        <v>1657</v>
      </c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2">
        <f t="shared" si="343"/>
        <v>0</v>
      </c>
      <c r="AU827" s="11"/>
      <c r="AV827" s="11"/>
      <c r="AW827" s="12">
        <f t="shared" si="344"/>
        <v>0</v>
      </c>
      <c r="AX827" s="2">
        <f t="shared" si="330"/>
        <v>0</v>
      </c>
      <c r="AY827" s="2">
        <f t="shared" si="331"/>
        <v>0</v>
      </c>
      <c r="AZ827" s="2">
        <f t="shared" si="332"/>
        <v>0</v>
      </c>
    </row>
    <row r="828" spans="1:52" ht="15.75">
      <c r="A828" s="14">
        <v>1</v>
      </c>
      <c r="B828" s="9" t="s">
        <v>1658</v>
      </c>
      <c r="C828" s="9" t="s">
        <v>1659</v>
      </c>
      <c r="D828" s="12">
        <f>SUM(D829:D832)</f>
        <v>0</v>
      </c>
      <c r="E828" s="12">
        <f t="shared" ref="E828:AW828" si="345">SUM(E829:E832)</f>
        <v>0</v>
      </c>
      <c r="F828" s="12">
        <f t="shared" si="345"/>
        <v>0</v>
      </c>
      <c r="G828" s="12">
        <f t="shared" si="345"/>
        <v>0</v>
      </c>
      <c r="H828" s="12">
        <f t="shared" si="345"/>
        <v>0</v>
      </c>
      <c r="I828" s="12">
        <f t="shared" si="345"/>
        <v>0</v>
      </c>
      <c r="J828" s="12">
        <f t="shared" si="345"/>
        <v>0</v>
      </c>
      <c r="K828" s="12">
        <f t="shared" si="345"/>
        <v>0</v>
      </c>
      <c r="L828" s="12">
        <f t="shared" si="345"/>
        <v>0</v>
      </c>
      <c r="M828" s="12">
        <f t="shared" si="345"/>
        <v>0</v>
      </c>
      <c r="N828" s="12">
        <f t="shared" si="345"/>
        <v>0</v>
      </c>
      <c r="O828" s="12">
        <f t="shared" si="345"/>
        <v>0</v>
      </c>
      <c r="P828" s="12">
        <f t="shared" si="345"/>
        <v>0</v>
      </c>
      <c r="Q828" s="12">
        <f t="shared" si="345"/>
        <v>0</v>
      </c>
      <c r="R828" s="12">
        <f t="shared" si="345"/>
        <v>0</v>
      </c>
      <c r="S828" s="12">
        <f t="shared" si="345"/>
        <v>0</v>
      </c>
      <c r="T828" s="12">
        <f t="shared" si="345"/>
        <v>0</v>
      </c>
      <c r="U828" s="12">
        <f t="shared" si="345"/>
        <v>0</v>
      </c>
      <c r="V828" s="12">
        <f t="shared" si="345"/>
        <v>0</v>
      </c>
      <c r="W828" s="12">
        <f t="shared" si="345"/>
        <v>0</v>
      </c>
      <c r="X828" s="12">
        <f t="shared" si="345"/>
        <v>0</v>
      </c>
      <c r="Y828" s="12">
        <f t="shared" si="345"/>
        <v>0</v>
      </c>
      <c r="Z828" s="12">
        <f t="shared" si="345"/>
        <v>0</v>
      </c>
      <c r="AA828" s="12">
        <f t="shared" si="345"/>
        <v>0</v>
      </c>
      <c r="AB828" s="12">
        <f t="shared" si="345"/>
        <v>0</v>
      </c>
      <c r="AC828" s="12">
        <f t="shared" si="345"/>
        <v>0</v>
      </c>
      <c r="AD828" s="12">
        <f t="shared" si="345"/>
        <v>0</v>
      </c>
      <c r="AE828" s="12">
        <f t="shared" si="345"/>
        <v>0</v>
      </c>
      <c r="AF828" s="12">
        <f t="shared" si="345"/>
        <v>0</v>
      </c>
      <c r="AG828" s="12">
        <f t="shared" si="345"/>
        <v>0</v>
      </c>
      <c r="AH828" s="12">
        <f t="shared" si="345"/>
        <v>0</v>
      </c>
      <c r="AI828" s="12">
        <f t="shared" si="345"/>
        <v>0</v>
      </c>
      <c r="AJ828" s="12">
        <f t="shared" si="345"/>
        <v>0</v>
      </c>
      <c r="AK828" s="12">
        <f t="shared" si="345"/>
        <v>0</v>
      </c>
      <c r="AL828" s="12">
        <f t="shared" si="345"/>
        <v>0</v>
      </c>
      <c r="AM828" s="12">
        <f t="shared" si="345"/>
        <v>0</v>
      </c>
      <c r="AN828" s="12">
        <f t="shared" si="345"/>
        <v>0</v>
      </c>
      <c r="AO828" s="12">
        <f t="shared" si="345"/>
        <v>0</v>
      </c>
      <c r="AP828" s="12">
        <f t="shared" si="345"/>
        <v>0</v>
      </c>
      <c r="AQ828" s="12">
        <f t="shared" si="345"/>
        <v>0</v>
      </c>
      <c r="AR828" s="12">
        <f t="shared" si="345"/>
        <v>0</v>
      </c>
      <c r="AS828" s="12">
        <f t="shared" si="345"/>
        <v>0</v>
      </c>
      <c r="AT828" s="12">
        <f t="shared" si="345"/>
        <v>0</v>
      </c>
      <c r="AU828" s="12">
        <f t="shared" si="345"/>
        <v>0</v>
      </c>
      <c r="AV828" s="12">
        <f t="shared" si="345"/>
        <v>0</v>
      </c>
      <c r="AW828" s="12">
        <f t="shared" si="345"/>
        <v>0</v>
      </c>
      <c r="AX828" s="2">
        <f t="shared" si="330"/>
        <v>0</v>
      </c>
      <c r="AY828" s="2">
        <f t="shared" si="331"/>
        <v>0</v>
      </c>
      <c r="AZ828" s="2">
        <f t="shared" si="332"/>
        <v>0</v>
      </c>
    </row>
    <row r="829" spans="1:52" ht="31.5">
      <c r="A829" s="14">
        <v>1</v>
      </c>
      <c r="B829" s="10" t="s">
        <v>1660</v>
      </c>
      <c r="C829" s="10" t="s">
        <v>1661</v>
      </c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2">
        <f t="shared" si="343"/>
        <v>0</v>
      </c>
      <c r="AU829" s="11"/>
      <c r="AV829" s="11"/>
      <c r="AW829" s="12">
        <f t="shared" si="344"/>
        <v>0</v>
      </c>
      <c r="AX829" s="2">
        <f t="shared" si="330"/>
        <v>0</v>
      </c>
      <c r="AY829" s="2">
        <f t="shared" si="331"/>
        <v>0</v>
      </c>
      <c r="AZ829" s="2">
        <f t="shared" si="332"/>
        <v>0</v>
      </c>
    </row>
    <row r="830" spans="1:52" ht="15.75">
      <c r="A830" s="14">
        <v>1</v>
      </c>
      <c r="B830" s="10" t="s">
        <v>1662</v>
      </c>
      <c r="C830" s="10" t="s">
        <v>1663</v>
      </c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2">
        <f t="shared" si="343"/>
        <v>0</v>
      </c>
      <c r="AU830" s="11"/>
      <c r="AV830" s="11"/>
      <c r="AW830" s="12">
        <f t="shared" si="344"/>
        <v>0</v>
      </c>
      <c r="AX830" s="2">
        <f t="shared" si="330"/>
        <v>0</v>
      </c>
      <c r="AY830" s="2">
        <f t="shared" si="331"/>
        <v>0</v>
      </c>
      <c r="AZ830" s="2">
        <f t="shared" si="332"/>
        <v>0</v>
      </c>
    </row>
    <row r="831" spans="1:52" ht="31.5">
      <c r="A831" s="14">
        <v>1</v>
      </c>
      <c r="B831" s="10" t="s">
        <v>1664</v>
      </c>
      <c r="C831" s="10" t="s">
        <v>1665</v>
      </c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2">
        <f t="shared" si="343"/>
        <v>0</v>
      </c>
      <c r="AU831" s="11"/>
      <c r="AV831" s="11"/>
      <c r="AW831" s="12">
        <f t="shared" si="344"/>
        <v>0</v>
      </c>
      <c r="AX831" s="2">
        <f t="shared" si="330"/>
        <v>0</v>
      </c>
      <c r="AY831" s="2">
        <f t="shared" si="331"/>
        <v>0</v>
      </c>
      <c r="AZ831" s="2">
        <f t="shared" si="332"/>
        <v>0</v>
      </c>
    </row>
    <row r="832" spans="1:52" ht="31.5">
      <c r="A832" s="14">
        <v>1</v>
      </c>
      <c r="B832" s="10" t="s">
        <v>1666</v>
      </c>
      <c r="C832" s="10" t="s">
        <v>1667</v>
      </c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2">
        <f t="shared" si="343"/>
        <v>0</v>
      </c>
      <c r="AU832" s="11"/>
      <c r="AV832" s="11"/>
      <c r="AW832" s="12">
        <f t="shared" si="344"/>
        <v>0</v>
      </c>
      <c r="AX832" s="2">
        <f t="shared" si="330"/>
        <v>0</v>
      </c>
      <c r="AY832" s="2">
        <f t="shared" si="331"/>
        <v>0</v>
      </c>
      <c r="AZ832" s="2">
        <f t="shared" si="332"/>
        <v>0</v>
      </c>
    </row>
    <row r="833" spans="1:52" ht="15.75">
      <c r="A833" s="14">
        <v>1</v>
      </c>
      <c r="B833" s="9" t="s">
        <v>1668</v>
      </c>
      <c r="C833" s="9" t="s">
        <v>1669</v>
      </c>
      <c r="D833" s="12">
        <f>SUM(D834:D837)</f>
        <v>0</v>
      </c>
      <c r="E833" s="12">
        <f t="shared" ref="E833:AW833" si="346">SUM(E834:E837)</f>
        <v>0</v>
      </c>
      <c r="F833" s="12">
        <f t="shared" si="346"/>
        <v>0</v>
      </c>
      <c r="G833" s="12">
        <f t="shared" si="346"/>
        <v>0</v>
      </c>
      <c r="H833" s="12">
        <f t="shared" si="346"/>
        <v>0</v>
      </c>
      <c r="I833" s="12">
        <f t="shared" si="346"/>
        <v>0</v>
      </c>
      <c r="J833" s="12">
        <f t="shared" si="346"/>
        <v>0</v>
      </c>
      <c r="K833" s="12">
        <f t="shared" si="346"/>
        <v>0</v>
      </c>
      <c r="L833" s="12">
        <f t="shared" si="346"/>
        <v>0</v>
      </c>
      <c r="M833" s="12">
        <f t="shared" si="346"/>
        <v>0</v>
      </c>
      <c r="N833" s="12">
        <f t="shared" si="346"/>
        <v>0</v>
      </c>
      <c r="O833" s="12">
        <f t="shared" si="346"/>
        <v>0</v>
      </c>
      <c r="P833" s="12">
        <f t="shared" si="346"/>
        <v>0</v>
      </c>
      <c r="Q833" s="12">
        <f t="shared" si="346"/>
        <v>0</v>
      </c>
      <c r="R833" s="12">
        <f t="shared" si="346"/>
        <v>0</v>
      </c>
      <c r="S833" s="12">
        <f t="shared" si="346"/>
        <v>0</v>
      </c>
      <c r="T833" s="12">
        <f t="shared" si="346"/>
        <v>0</v>
      </c>
      <c r="U833" s="12">
        <f t="shared" si="346"/>
        <v>0</v>
      </c>
      <c r="V833" s="12">
        <f t="shared" si="346"/>
        <v>0</v>
      </c>
      <c r="W833" s="12">
        <f t="shared" si="346"/>
        <v>0</v>
      </c>
      <c r="X833" s="12">
        <f t="shared" si="346"/>
        <v>0</v>
      </c>
      <c r="Y833" s="12">
        <f t="shared" si="346"/>
        <v>0</v>
      </c>
      <c r="Z833" s="12">
        <f t="shared" si="346"/>
        <v>0</v>
      </c>
      <c r="AA833" s="12">
        <f t="shared" si="346"/>
        <v>0</v>
      </c>
      <c r="AB833" s="12">
        <f t="shared" si="346"/>
        <v>0</v>
      </c>
      <c r="AC833" s="12">
        <f t="shared" si="346"/>
        <v>0</v>
      </c>
      <c r="AD833" s="12">
        <f t="shared" si="346"/>
        <v>0</v>
      </c>
      <c r="AE833" s="12">
        <f t="shared" si="346"/>
        <v>0</v>
      </c>
      <c r="AF833" s="12">
        <f t="shared" si="346"/>
        <v>0</v>
      </c>
      <c r="AG833" s="12">
        <f t="shared" si="346"/>
        <v>0</v>
      </c>
      <c r="AH833" s="12">
        <f t="shared" si="346"/>
        <v>0</v>
      </c>
      <c r="AI833" s="12">
        <f t="shared" si="346"/>
        <v>0</v>
      </c>
      <c r="AJ833" s="12">
        <f t="shared" si="346"/>
        <v>0</v>
      </c>
      <c r="AK833" s="12">
        <f t="shared" si="346"/>
        <v>0</v>
      </c>
      <c r="AL833" s="12">
        <f t="shared" si="346"/>
        <v>0</v>
      </c>
      <c r="AM833" s="12">
        <f t="shared" si="346"/>
        <v>0</v>
      </c>
      <c r="AN833" s="12">
        <f t="shared" si="346"/>
        <v>0</v>
      </c>
      <c r="AO833" s="12">
        <f t="shared" si="346"/>
        <v>0</v>
      </c>
      <c r="AP833" s="12">
        <f t="shared" si="346"/>
        <v>0</v>
      </c>
      <c r="AQ833" s="12">
        <f t="shared" si="346"/>
        <v>0</v>
      </c>
      <c r="AR833" s="12">
        <f t="shared" si="346"/>
        <v>0</v>
      </c>
      <c r="AS833" s="12">
        <f t="shared" si="346"/>
        <v>0</v>
      </c>
      <c r="AT833" s="12">
        <f t="shared" si="346"/>
        <v>0</v>
      </c>
      <c r="AU833" s="12">
        <f t="shared" si="346"/>
        <v>0</v>
      </c>
      <c r="AV833" s="12">
        <f t="shared" si="346"/>
        <v>0</v>
      </c>
      <c r="AW833" s="12">
        <f t="shared" si="346"/>
        <v>0</v>
      </c>
      <c r="AX833" s="2">
        <f t="shared" si="330"/>
        <v>0</v>
      </c>
      <c r="AY833" s="2">
        <f t="shared" si="331"/>
        <v>0</v>
      </c>
      <c r="AZ833" s="2">
        <f t="shared" si="332"/>
        <v>0</v>
      </c>
    </row>
    <row r="834" spans="1:52" ht="31.5">
      <c r="A834" s="14">
        <v>1</v>
      </c>
      <c r="B834" s="10" t="s">
        <v>1670</v>
      </c>
      <c r="C834" s="10" t="s">
        <v>1671</v>
      </c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2">
        <f t="shared" si="343"/>
        <v>0</v>
      </c>
      <c r="AU834" s="11"/>
      <c r="AV834" s="11"/>
      <c r="AW834" s="12">
        <f t="shared" si="344"/>
        <v>0</v>
      </c>
      <c r="AX834" s="2">
        <f t="shared" si="330"/>
        <v>0</v>
      </c>
      <c r="AY834" s="2">
        <f t="shared" si="331"/>
        <v>0</v>
      </c>
      <c r="AZ834" s="2">
        <f t="shared" si="332"/>
        <v>0</v>
      </c>
    </row>
    <row r="835" spans="1:52" ht="31.5">
      <c r="A835" s="14">
        <v>1</v>
      </c>
      <c r="B835" s="10" t="s">
        <v>1672</v>
      </c>
      <c r="C835" s="10" t="s">
        <v>1673</v>
      </c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2">
        <f t="shared" si="343"/>
        <v>0</v>
      </c>
      <c r="AU835" s="11"/>
      <c r="AV835" s="11"/>
      <c r="AW835" s="12">
        <f t="shared" si="344"/>
        <v>0</v>
      </c>
      <c r="AX835" s="2">
        <f t="shared" si="330"/>
        <v>0</v>
      </c>
      <c r="AY835" s="2">
        <f t="shared" si="331"/>
        <v>0</v>
      </c>
      <c r="AZ835" s="2">
        <f t="shared" si="332"/>
        <v>0</v>
      </c>
    </row>
    <row r="836" spans="1:52" ht="31.5">
      <c r="A836" s="14">
        <v>1</v>
      </c>
      <c r="B836" s="10" t="s">
        <v>1674</v>
      </c>
      <c r="C836" s="10" t="s">
        <v>1675</v>
      </c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2">
        <f t="shared" si="343"/>
        <v>0</v>
      </c>
      <c r="AU836" s="11"/>
      <c r="AV836" s="11"/>
      <c r="AW836" s="12">
        <f t="shared" si="344"/>
        <v>0</v>
      </c>
      <c r="AX836" s="2">
        <f t="shared" si="330"/>
        <v>0</v>
      </c>
      <c r="AY836" s="2">
        <f t="shared" si="331"/>
        <v>0</v>
      </c>
      <c r="AZ836" s="2">
        <f t="shared" si="332"/>
        <v>0</v>
      </c>
    </row>
    <row r="837" spans="1:52" ht="31.5">
      <c r="A837" s="14">
        <v>1</v>
      </c>
      <c r="B837" s="10" t="s">
        <v>1676</v>
      </c>
      <c r="C837" s="10" t="s">
        <v>1677</v>
      </c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2">
        <f t="shared" si="343"/>
        <v>0</v>
      </c>
      <c r="AU837" s="11"/>
      <c r="AV837" s="11"/>
      <c r="AW837" s="12">
        <f t="shared" si="344"/>
        <v>0</v>
      </c>
      <c r="AX837" s="2">
        <f t="shared" ref="AX837:AX900" si="347">AT837-AW837</f>
        <v>0</v>
      </c>
      <c r="AY837" s="2">
        <f t="shared" ref="AY837:AY900" si="348">SUM(D837:AS837)</f>
        <v>0</v>
      </c>
      <c r="AZ837" s="2">
        <f t="shared" ref="AZ837:AZ900" si="349">AT837-AY837</f>
        <v>0</v>
      </c>
    </row>
    <row r="838" spans="1:52" ht="31.5">
      <c r="A838" s="14">
        <v>1</v>
      </c>
      <c r="B838" s="9" t="s">
        <v>1678</v>
      </c>
      <c r="C838" s="9" t="s">
        <v>1679</v>
      </c>
      <c r="D838" s="12">
        <f>SUM(D839:D842)</f>
        <v>0</v>
      </c>
      <c r="E838" s="12">
        <f t="shared" ref="E838:AW838" si="350">SUM(E839:E842)</f>
        <v>0</v>
      </c>
      <c r="F838" s="12">
        <f t="shared" si="350"/>
        <v>0</v>
      </c>
      <c r="G838" s="12">
        <f t="shared" si="350"/>
        <v>0</v>
      </c>
      <c r="H838" s="12">
        <f t="shared" si="350"/>
        <v>0</v>
      </c>
      <c r="I838" s="12">
        <f t="shared" si="350"/>
        <v>0</v>
      </c>
      <c r="J838" s="12">
        <f t="shared" si="350"/>
        <v>0</v>
      </c>
      <c r="K838" s="12">
        <f t="shared" si="350"/>
        <v>0</v>
      </c>
      <c r="L838" s="12">
        <f t="shared" si="350"/>
        <v>0</v>
      </c>
      <c r="M838" s="12">
        <f t="shared" si="350"/>
        <v>0</v>
      </c>
      <c r="N838" s="12">
        <f t="shared" si="350"/>
        <v>0</v>
      </c>
      <c r="O838" s="12">
        <f t="shared" si="350"/>
        <v>0</v>
      </c>
      <c r="P838" s="12">
        <f t="shared" si="350"/>
        <v>0</v>
      </c>
      <c r="Q838" s="12">
        <f t="shared" si="350"/>
        <v>0</v>
      </c>
      <c r="R838" s="12">
        <f t="shared" si="350"/>
        <v>0</v>
      </c>
      <c r="S838" s="12">
        <f t="shared" si="350"/>
        <v>0</v>
      </c>
      <c r="T838" s="12">
        <f t="shared" si="350"/>
        <v>0</v>
      </c>
      <c r="U838" s="12">
        <f t="shared" si="350"/>
        <v>0</v>
      </c>
      <c r="V838" s="12">
        <f t="shared" si="350"/>
        <v>0</v>
      </c>
      <c r="W838" s="12">
        <f t="shared" si="350"/>
        <v>0</v>
      </c>
      <c r="X838" s="12">
        <f t="shared" si="350"/>
        <v>0</v>
      </c>
      <c r="Y838" s="12">
        <f t="shared" si="350"/>
        <v>0</v>
      </c>
      <c r="Z838" s="12">
        <f t="shared" si="350"/>
        <v>0</v>
      </c>
      <c r="AA838" s="12">
        <f t="shared" si="350"/>
        <v>0</v>
      </c>
      <c r="AB838" s="12">
        <f t="shared" si="350"/>
        <v>0</v>
      </c>
      <c r="AC838" s="12">
        <f t="shared" si="350"/>
        <v>0</v>
      </c>
      <c r="AD838" s="12">
        <f t="shared" si="350"/>
        <v>0</v>
      </c>
      <c r="AE838" s="12">
        <f t="shared" si="350"/>
        <v>0</v>
      </c>
      <c r="AF838" s="12">
        <f t="shared" si="350"/>
        <v>0</v>
      </c>
      <c r="AG838" s="12">
        <f t="shared" si="350"/>
        <v>0</v>
      </c>
      <c r="AH838" s="12">
        <f t="shared" si="350"/>
        <v>0</v>
      </c>
      <c r="AI838" s="12">
        <f t="shared" si="350"/>
        <v>0</v>
      </c>
      <c r="AJ838" s="12">
        <f t="shared" si="350"/>
        <v>0</v>
      </c>
      <c r="AK838" s="12">
        <f t="shared" si="350"/>
        <v>0</v>
      </c>
      <c r="AL838" s="12">
        <f t="shared" si="350"/>
        <v>0</v>
      </c>
      <c r="AM838" s="12">
        <f t="shared" si="350"/>
        <v>0</v>
      </c>
      <c r="AN838" s="12">
        <f t="shared" si="350"/>
        <v>0</v>
      </c>
      <c r="AO838" s="12">
        <f t="shared" si="350"/>
        <v>0</v>
      </c>
      <c r="AP838" s="12">
        <f t="shared" si="350"/>
        <v>0</v>
      </c>
      <c r="AQ838" s="12">
        <f t="shared" si="350"/>
        <v>0</v>
      </c>
      <c r="AR838" s="12">
        <f t="shared" si="350"/>
        <v>0</v>
      </c>
      <c r="AS838" s="12">
        <f t="shared" si="350"/>
        <v>0</v>
      </c>
      <c r="AT838" s="12">
        <f t="shared" si="350"/>
        <v>0</v>
      </c>
      <c r="AU838" s="12">
        <f t="shared" si="350"/>
        <v>0</v>
      </c>
      <c r="AV838" s="12">
        <f t="shared" si="350"/>
        <v>0</v>
      </c>
      <c r="AW838" s="12">
        <f t="shared" si="350"/>
        <v>0</v>
      </c>
      <c r="AX838" s="2">
        <f t="shared" si="347"/>
        <v>0</v>
      </c>
      <c r="AY838" s="2">
        <f t="shared" si="348"/>
        <v>0</v>
      </c>
      <c r="AZ838" s="2">
        <f t="shared" si="349"/>
        <v>0</v>
      </c>
    </row>
    <row r="839" spans="1:52" ht="31.5">
      <c r="A839" s="14">
        <v>1</v>
      </c>
      <c r="B839" s="10" t="s">
        <v>1680</v>
      </c>
      <c r="C839" s="10" t="s">
        <v>1681</v>
      </c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2">
        <f t="shared" si="343"/>
        <v>0</v>
      </c>
      <c r="AU839" s="11"/>
      <c r="AV839" s="11"/>
      <c r="AW839" s="12">
        <f t="shared" si="344"/>
        <v>0</v>
      </c>
      <c r="AX839" s="2">
        <f t="shared" si="347"/>
        <v>0</v>
      </c>
      <c r="AY839" s="2">
        <f t="shared" si="348"/>
        <v>0</v>
      </c>
      <c r="AZ839" s="2">
        <f t="shared" si="349"/>
        <v>0</v>
      </c>
    </row>
    <row r="840" spans="1:52" ht="31.5">
      <c r="A840" s="14">
        <v>1</v>
      </c>
      <c r="B840" s="10" t="s">
        <v>1682</v>
      </c>
      <c r="C840" s="10" t="s">
        <v>1683</v>
      </c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2">
        <f t="shared" si="343"/>
        <v>0</v>
      </c>
      <c r="AU840" s="11"/>
      <c r="AV840" s="11"/>
      <c r="AW840" s="12">
        <f t="shared" si="344"/>
        <v>0</v>
      </c>
      <c r="AX840" s="2">
        <f t="shared" si="347"/>
        <v>0</v>
      </c>
      <c r="AY840" s="2">
        <f t="shared" si="348"/>
        <v>0</v>
      </c>
      <c r="AZ840" s="2">
        <f t="shared" si="349"/>
        <v>0</v>
      </c>
    </row>
    <row r="841" spans="1:52" ht="31.5">
      <c r="A841" s="14">
        <v>1</v>
      </c>
      <c r="B841" s="10" t="s">
        <v>1684</v>
      </c>
      <c r="C841" s="10" t="s">
        <v>1685</v>
      </c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2">
        <f t="shared" si="343"/>
        <v>0</v>
      </c>
      <c r="AU841" s="11"/>
      <c r="AV841" s="11"/>
      <c r="AW841" s="12">
        <f t="shared" si="344"/>
        <v>0</v>
      </c>
      <c r="AX841" s="2">
        <f t="shared" si="347"/>
        <v>0</v>
      </c>
      <c r="AY841" s="2">
        <f t="shared" si="348"/>
        <v>0</v>
      </c>
      <c r="AZ841" s="2">
        <f t="shared" si="349"/>
        <v>0</v>
      </c>
    </row>
    <row r="842" spans="1:52" ht="31.5">
      <c r="A842" s="14">
        <v>1</v>
      </c>
      <c r="B842" s="10" t="s">
        <v>1686</v>
      </c>
      <c r="C842" s="10" t="s">
        <v>1687</v>
      </c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2">
        <f t="shared" si="343"/>
        <v>0</v>
      </c>
      <c r="AU842" s="11"/>
      <c r="AV842" s="11"/>
      <c r="AW842" s="12">
        <f t="shared" si="344"/>
        <v>0</v>
      </c>
      <c r="AX842" s="2">
        <f t="shared" si="347"/>
        <v>0</v>
      </c>
      <c r="AY842" s="2">
        <f t="shared" si="348"/>
        <v>0</v>
      </c>
      <c r="AZ842" s="2">
        <f t="shared" si="349"/>
        <v>0</v>
      </c>
    </row>
    <row r="843" spans="1:52" ht="31.5">
      <c r="A843" s="14">
        <v>1</v>
      </c>
      <c r="B843" s="9" t="s">
        <v>1688</v>
      </c>
      <c r="C843" s="9" t="s">
        <v>1689</v>
      </c>
      <c r="D843" s="12">
        <f>SUM(D844:D847)</f>
        <v>0</v>
      </c>
      <c r="E843" s="12">
        <f t="shared" ref="E843:AW843" si="351">SUM(E844:E847)</f>
        <v>0</v>
      </c>
      <c r="F843" s="12">
        <f t="shared" si="351"/>
        <v>0</v>
      </c>
      <c r="G843" s="12">
        <f t="shared" si="351"/>
        <v>0</v>
      </c>
      <c r="H843" s="12">
        <f t="shared" si="351"/>
        <v>0</v>
      </c>
      <c r="I843" s="12">
        <f t="shared" si="351"/>
        <v>0</v>
      </c>
      <c r="J843" s="12">
        <f t="shared" si="351"/>
        <v>0</v>
      </c>
      <c r="K843" s="12">
        <f t="shared" si="351"/>
        <v>0</v>
      </c>
      <c r="L843" s="12">
        <f t="shared" si="351"/>
        <v>0</v>
      </c>
      <c r="M843" s="12">
        <f t="shared" si="351"/>
        <v>0</v>
      </c>
      <c r="N843" s="12">
        <f t="shared" si="351"/>
        <v>0</v>
      </c>
      <c r="O843" s="12">
        <f t="shared" si="351"/>
        <v>0</v>
      </c>
      <c r="P843" s="12">
        <f t="shared" si="351"/>
        <v>0</v>
      </c>
      <c r="Q843" s="12">
        <f t="shared" si="351"/>
        <v>0</v>
      </c>
      <c r="R843" s="12">
        <f t="shared" si="351"/>
        <v>0</v>
      </c>
      <c r="S843" s="12">
        <f t="shared" si="351"/>
        <v>0</v>
      </c>
      <c r="T843" s="12">
        <f t="shared" si="351"/>
        <v>0</v>
      </c>
      <c r="U843" s="12">
        <f t="shared" si="351"/>
        <v>0</v>
      </c>
      <c r="V843" s="12">
        <f t="shared" si="351"/>
        <v>0</v>
      </c>
      <c r="W843" s="12">
        <f t="shared" si="351"/>
        <v>0</v>
      </c>
      <c r="X843" s="12">
        <f t="shared" si="351"/>
        <v>0</v>
      </c>
      <c r="Y843" s="12">
        <f t="shared" si="351"/>
        <v>0</v>
      </c>
      <c r="Z843" s="12">
        <f t="shared" si="351"/>
        <v>0</v>
      </c>
      <c r="AA843" s="12">
        <f t="shared" si="351"/>
        <v>0</v>
      </c>
      <c r="AB843" s="12">
        <f t="shared" si="351"/>
        <v>0</v>
      </c>
      <c r="AC843" s="12">
        <f t="shared" si="351"/>
        <v>0</v>
      </c>
      <c r="AD843" s="12">
        <f t="shared" si="351"/>
        <v>0</v>
      </c>
      <c r="AE843" s="12">
        <f t="shared" si="351"/>
        <v>0</v>
      </c>
      <c r="AF843" s="12">
        <f t="shared" si="351"/>
        <v>0</v>
      </c>
      <c r="AG843" s="12">
        <f t="shared" si="351"/>
        <v>0</v>
      </c>
      <c r="AH843" s="12">
        <f t="shared" si="351"/>
        <v>0</v>
      </c>
      <c r="AI843" s="12">
        <f t="shared" si="351"/>
        <v>0</v>
      </c>
      <c r="AJ843" s="12">
        <f t="shared" si="351"/>
        <v>0</v>
      </c>
      <c r="AK843" s="12">
        <f t="shared" si="351"/>
        <v>0</v>
      </c>
      <c r="AL843" s="12">
        <f t="shared" si="351"/>
        <v>0</v>
      </c>
      <c r="AM843" s="12">
        <f t="shared" si="351"/>
        <v>0</v>
      </c>
      <c r="AN843" s="12">
        <f t="shared" si="351"/>
        <v>0</v>
      </c>
      <c r="AO843" s="12">
        <f t="shared" si="351"/>
        <v>0</v>
      </c>
      <c r="AP843" s="12">
        <f t="shared" si="351"/>
        <v>0</v>
      </c>
      <c r="AQ843" s="12">
        <f t="shared" si="351"/>
        <v>0</v>
      </c>
      <c r="AR843" s="12">
        <f t="shared" si="351"/>
        <v>0</v>
      </c>
      <c r="AS843" s="12">
        <f t="shared" si="351"/>
        <v>0</v>
      </c>
      <c r="AT843" s="12">
        <f t="shared" si="351"/>
        <v>0</v>
      </c>
      <c r="AU843" s="12">
        <f t="shared" si="351"/>
        <v>0</v>
      </c>
      <c r="AV843" s="12">
        <f t="shared" si="351"/>
        <v>0</v>
      </c>
      <c r="AW843" s="12">
        <f t="shared" si="351"/>
        <v>0</v>
      </c>
      <c r="AX843" s="2">
        <f t="shared" si="347"/>
        <v>0</v>
      </c>
      <c r="AY843" s="2">
        <f t="shared" si="348"/>
        <v>0</v>
      </c>
      <c r="AZ843" s="2">
        <f t="shared" si="349"/>
        <v>0</v>
      </c>
    </row>
    <row r="844" spans="1:52" ht="31.5">
      <c r="A844" s="14">
        <v>1</v>
      </c>
      <c r="B844" s="10" t="s">
        <v>1690</v>
      </c>
      <c r="C844" s="10" t="s">
        <v>1681</v>
      </c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2">
        <f t="shared" si="343"/>
        <v>0</v>
      </c>
      <c r="AU844" s="11"/>
      <c r="AV844" s="11"/>
      <c r="AW844" s="12">
        <f t="shared" si="344"/>
        <v>0</v>
      </c>
      <c r="AX844" s="2">
        <f t="shared" si="347"/>
        <v>0</v>
      </c>
      <c r="AY844" s="2">
        <f t="shared" si="348"/>
        <v>0</v>
      </c>
      <c r="AZ844" s="2">
        <f t="shared" si="349"/>
        <v>0</v>
      </c>
    </row>
    <row r="845" spans="1:52" ht="31.5">
      <c r="A845" s="14">
        <v>1</v>
      </c>
      <c r="B845" s="10" t="s">
        <v>1691</v>
      </c>
      <c r="C845" s="10" t="s">
        <v>1683</v>
      </c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2">
        <f t="shared" si="343"/>
        <v>0</v>
      </c>
      <c r="AU845" s="11"/>
      <c r="AV845" s="11"/>
      <c r="AW845" s="12">
        <f t="shared" si="344"/>
        <v>0</v>
      </c>
      <c r="AX845" s="2">
        <f t="shared" si="347"/>
        <v>0</v>
      </c>
      <c r="AY845" s="2">
        <f t="shared" si="348"/>
        <v>0</v>
      </c>
      <c r="AZ845" s="2">
        <f t="shared" si="349"/>
        <v>0</v>
      </c>
    </row>
    <row r="846" spans="1:52" ht="31.5">
      <c r="A846" s="14">
        <v>1</v>
      </c>
      <c r="B846" s="10" t="s">
        <v>1692</v>
      </c>
      <c r="C846" s="10" t="s">
        <v>1685</v>
      </c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2">
        <f t="shared" si="343"/>
        <v>0</v>
      </c>
      <c r="AU846" s="11"/>
      <c r="AV846" s="11"/>
      <c r="AW846" s="12">
        <f t="shared" si="344"/>
        <v>0</v>
      </c>
      <c r="AX846" s="2">
        <f t="shared" si="347"/>
        <v>0</v>
      </c>
      <c r="AY846" s="2">
        <f t="shared" si="348"/>
        <v>0</v>
      </c>
      <c r="AZ846" s="2">
        <f t="shared" si="349"/>
        <v>0</v>
      </c>
    </row>
    <row r="847" spans="1:52" ht="31.5">
      <c r="A847" s="14">
        <v>1</v>
      </c>
      <c r="B847" s="10" t="s">
        <v>1693</v>
      </c>
      <c r="C847" s="10" t="s">
        <v>1694</v>
      </c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2">
        <f t="shared" si="343"/>
        <v>0</v>
      </c>
      <c r="AU847" s="11"/>
      <c r="AV847" s="11"/>
      <c r="AW847" s="12">
        <f t="shared" si="344"/>
        <v>0</v>
      </c>
      <c r="AX847" s="2">
        <f t="shared" si="347"/>
        <v>0</v>
      </c>
      <c r="AY847" s="2">
        <f t="shared" si="348"/>
        <v>0</v>
      </c>
      <c r="AZ847" s="2">
        <f t="shared" si="349"/>
        <v>0</v>
      </c>
    </row>
    <row r="848" spans="1:52" ht="31.5">
      <c r="A848" s="14">
        <v>1</v>
      </c>
      <c r="B848" s="9" t="s">
        <v>1695</v>
      </c>
      <c r="C848" s="9" t="s">
        <v>1696</v>
      </c>
      <c r="D848" s="12">
        <f>SUM(D849:D852)</f>
        <v>0</v>
      </c>
      <c r="E848" s="12">
        <f t="shared" ref="E848:AW848" si="352">SUM(E849:E852)</f>
        <v>0</v>
      </c>
      <c r="F848" s="12">
        <f t="shared" si="352"/>
        <v>0</v>
      </c>
      <c r="G848" s="12">
        <f t="shared" si="352"/>
        <v>0</v>
      </c>
      <c r="H848" s="12">
        <f t="shared" si="352"/>
        <v>0</v>
      </c>
      <c r="I848" s="12">
        <f t="shared" si="352"/>
        <v>0</v>
      </c>
      <c r="J848" s="12">
        <f t="shared" si="352"/>
        <v>0</v>
      </c>
      <c r="K848" s="12">
        <f t="shared" si="352"/>
        <v>0</v>
      </c>
      <c r="L848" s="12">
        <f t="shared" si="352"/>
        <v>0</v>
      </c>
      <c r="M848" s="12">
        <f t="shared" si="352"/>
        <v>0</v>
      </c>
      <c r="N848" s="12">
        <f t="shared" si="352"/>
        <v>0</v>
      </c>
      <c r="O848" s="12">
        <f t="shared" si="352"/>
        <v>0</v>
      </c>
      <c r="P848" s="12">
        <f t="shared" si="352"/>
        <v>0</v>
      </c>
      <c r="Q848" s="12">
        <f t="shared" si="352"/>
        <v>0</v>
      </c>
      <c r="R848" s="12">
        <f t="shared" si="352"/>
        <v>0</v>
      </c>
      <c r="S848" s="12">
        <f t="shared" si="352"/>
        <v>0</v>
      </c>
      <c r="T848" s="12">
        <f t="shared" si="352"/>
        <v>0</v>
      </c>
      <c r="U848" s="12">
        <f t="shared" si="352"/>
        <v>0</v>
      </c>
      <c r="V848" s="12">
        <f t="shared" si="352"/>
        <v>0</v>
      </c>
      <c r="W848" s="12">
        <f t="shared" si="352"/>
        <v>0</v>
      </c>
      <c r="X848" s="12">
        <f t="shared" si="352"/>
        <v>0</v>
      </c>
      <c r="Y848" s="12">
        <f t="shared" si="352"/>
        <v>0</v>
      </c>
      <c r="Z848" s="12">
        <f t="shared" si="352"/>
        <v>0</v>
      </c>
      <c r="AA848" s="12">
        <f t="shared" si="352"/>
        <v>0</v>
      </c>
      <c r="AB848" s="12">
        <f t="shared" si="352"/>
        <v>0</v>
      </c>
      <c r="AC848" s="12">
        <f t="shared" si="352"/>
        <v>0</v>
      </c>
      <c r="AD848" s="12">
        <f t="shared" si="352"/>
        <v>0</v>
      </c>
      <c r="AE848" s="12">
        <f t="shared" si="352"/>
        <v>0</v>
      </c>
      <c r="AF848" s="12">
        <f t="shared" si="352"/>
        <v>0</v>
      </c>
      <c r="AG848" s="12">
        <f t="shared" si="352"/>
        <v>0</v>
      </c>
      <c r="AH848" s="12">
        <f t="shared" si="352"/>
        <v>0</v>
      </c>
      <c r="AI848" s="12">
        <f t="shared" si="352"/>
        <v>0</v>
      </c>
      <c r="AJ848" s="12">
        <f t="shared" si="352"/>
        <v>0</v>
      </c>
      <c r="AK848" s="12">
        <f t="shared" si="352"/>
        <v>0</v>
      </c>
      <c r="AL848" s="12">
        <f t="shared" si="352"/>
        <v>0</v>
      </c>
      <c r="AM848" s="12">
        <f t="shared" si="352"/>
        <v>0</v>
      </c>
      <c r="AN848" s="12">
        <f t="shared" si="352"/>
        <v>0</v>
      </c>
      <c r="AO848" s="12">
        <f t="shared" si="352"/>
        <v>0</v>
      </c>
      <c r="AP848" s="12">
        <f t="shared" si="352"/>
        <v>0</v>
      </c>
      <c r="AQ848" s="12">
        <f t="shared" si="352"/>
        <v>0</v>
      </c>
      <c r="AR848" s="12">
        <f t="shared" si="352"/>
        <v>0</v>
      </c>
      <c r="AS848" s="12">
        <f t="shared" si="352"/>
        <v>0</v>
      </c>
      <c r="AT848" s="12">
        <f t="shared" si="352"/>
        <v>0</v>
      </c>
      <c r="AU848" s="12">
        <f t="shared" si="352"/>
        <v>0</v>
      </c>
      <c r="AV848" s="12">
        <f t="shared" si="352"/>
        <v>0</v>
      </c>
      <c r="AW848" s="12">
        <f t="shared" si="352"/>
        <v>0</v>
      </c>
      <c r="AX848" s="2">
        <f t="shared" si="347"/>
        <v>0</v>
      </c>
      <c r="AY848" s="2">
        <f t="shared" si="348"/>
        <v>0</v>
      </c>
      <c r="AZ848" s="2">
        <f t="shared" si="349"/>
        <v>0</v>
      </c>
    </row>
    <row r="849" spans="1:52" ht="31.5">
      <c r="A849" s="14">
        <v>1</v>
      </c>
      <c r="B849" s="10" t="s">
        <v>1697</v>
      </c>
      <c r="C849" s="10" t="s">
        <v>1698</v>
      </c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2">
        <f t="shared" si="343"/>
        <v>0</v>
      </c>
      <c r="AU849" s="11"/>
      <c r="AV849" s="11"/>
      <c r="AW849" s="12">
        <f t="shared" si="344"/>
        <v>0</v>
      </c>
      <c r="AX849" s="2">
        <f t="shared" si="347"/>
        <v>0</v>
      </c>
      <c r="AY849" s="2">
        <f t="shared" si="348"/>
        <v>0</v>
      </c>
      <c r="AZ849" s="2">
        <f t="shared" si="349"/>
        <v>0</v>
      </c>
    </row>
    <row r="850" spans="1:52" ht="31.5">
      <c r="A850" s="14">
        <v>1</v>
      </c>
      <c r="B850" s="10" t="s">
        <v>1699</v>
      </c>
      <c r="C850" s="10" t="s">
        <v>1700</v>
      </c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2">
        <f t="shared" si="343"/>
        <v>0</v>
      </c>
      <c r="AU850" s="11"/>
      <c r="AV850" s="11"/>
      <c r="AW850" s="12">
        <f t="shared" si="344"/>
        <v>0</v>
      </c>
      <c r="AX850" s="2">
        <f t="shared" si="347"/>
        <v>0</v>
      </c>
      <c r="AY850" s="2">
        <f t="shared" si="348"/>
        <v>0</v>
      </c>
      <c r="AZ850" s="2">
        <f t="shared" si="349"/>
        <v>0</v>
      </c>
    </row>
    <row r="851" spans="1:52" ht="31.5">
      <c r="A851" s="14">
        <v>1</v>
      </c>
      <c r="B851" s="10" t="s">
        <v>1701</v>
      </c>
      <c r="C851" s="10" t="s">
        <v>1702</v>
      </c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2">
        <f t="shared" si="343"/>
        <v>0</v>
      </c>
      <c r="AU851" s="11"/>
      <c r="AV851" s="11"/>
      <c r="AW851" s="12">
        <f t="shared" si="344"/>
        <v>0</v>
      </c>
      <c r="AX851" s="2">
        <f t="shared" si="347"/>
        <v>0</v>
      </c>
      <c r="AY851" s="2">
        <f t="shared" si="348"/>
        <v>0</v>
      </c>
      <c r="AZ851" s="2">
        <f t="shared" si="349"/>
        <v>0</v>
      </c>
    </row>
    <row r="852" spans="1:52" ht="31.5">
      <c r="A852" s="14">
        <v>1</v>
      </c>
      <c r="B852" s="10" t="s">
        <v>1703</v>
      </c>
      <c r="C852" s="10" t="s">
        <v>1704</v>
      </c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2">
        <f t="shared" si="343"/>
        <v>0</v>
      </c>
      <c r="AU852" s="11"/>
      <c r="AV852" s="11"/>
      <c r="AW852" s="12">
        <f t="shared" si="344"/>
        <v>0</v>
      </c>
      <c r="AX852" s="2">
        <f t="shared" si="347"/>
        <v>0</v>
      </c>
      <c r="AY852" s="2">
        <f t="shared" si="348"/>
        <v>0</v>
      </c>
      <c r="AZ852" s="2">
        <f t="shared" si="349"/>
        <v>0</v>
      </c>
    </row>
    <row r="853" spans="1:52" ht="15.75">
      <c r="A853" s="14">
        <v>1</v>
      </c>
      <c r="B853" s="9" t="s">
        <v>1705</v>
      </c>
      <c r="C853" s="9" t="s">
        <v>1706</v>
      </c>
      <c r="D853" s="12">
        <f>SUM(D854:D857)</f>
        <v>0</v>
      </c>
      <c r="E853" s="12">
        <f t="shared" ref="E853:AW853" si="353">SUM(E854:E857)</f>
        <v>0</v>
      </c>
      <c r="F853" s="12">
        <f t="shared" si="353"/>
        <v>0</v>
      </c>
      <c r="G853" s="12">
        <f t="shared" si="353"/>
        <v>0</v>
      </c>
      <c r="H853" s="12">
        <f t="shared" si="353"/>
        <v>0</v>
      </c>
      <c r="I853" s="12">
        <f t="shared" si="353"/>
        <v>0</v>
      </c>
      <c r="J853" s="12">
        <f t="shared" si="353"/>
        <v>0</v>
      </c>
      <c r="K853" s="12">
        <f t="shared" si="353"/>
        <v>0</v>
      </c>
      <c r="L853" s="12">
        <f t="shared" si="353"/>
        <v>0</v>
      </c>
      <c r="M853" s="12">
        <f t="shared" si="353"/>
        <v>0</v>
      </c>
      <c r="N853" s="12">
        <f t="shared" si="353"/>
        <v>0</v>
      </c>
      <c r="O853" s="12">
        <f t="shared" si="353"/>
        <v>0</v>
      </c>
      <c r="P853" s="12">
        <f t="shared" si="353"/>
        <v>0</v>
      </c>
      <c r="Q853" s="12">
        <f t="shared" si="353"/>
        <v>0</v>
      </c>
      <c r="R853" s="12">
        <f t="shared" si="353"/>
        <v>0</v>
      </c>
      <c r="S853" s="12">
        <f t="shared" si="353"/>
        <v>0</v>
      </c>
      <c r="T853" s="12">
        <f t="shared" si="353"/>
        <v>0</v>
      </c>
      <c r="U853" s="12">
        <f t="shared" si="353"/>
        <v>0</v>
      </c>
      <c r="V853" s="12">
        <f t="shared" si="353"/>
        <v>0</v>
      </c>
      <c r="W853" s="12">
        <f t="shared" si="353"/>
        <v>0</v>
      </c>
      <c r="X853" s="12">
        <f t="shared" si="353"/>
        <v>0</v>
      </c>
      <c r="Y853" s="12">
        <f t="shared" si="353"/>
        <v>0</v>
      </c>
      <c r="Z853" s="12">
        <f t="shared" si="353"/>
        <v>0</v>
      </c>
      <c r="AA853" s="12">
        <f t="shared" si="353"/>
        <v>0</v>
      </c>
      <c r="AB853" s="12">
        <f t="shared" si="353"/>
        <v>0</v>
      </c>
      <c r="AC853" s="12">
        <f t="shared" si="353"/>
        <v>0</v>
      </c>
      <c r="AD853" s="12">
        <f t="shared" si="353"/>
        <v>0</v>
      </c>
      <c r="AE853" s="12">
        <f t="shared" si="353"/>
        <v>0</v>
      </c>
      <c r="AF853" s="12">
        <f t="shared" si="353"/>
        <v>0</v>
      </c>
      <c r="AG853" s="12">
        <f t="shared" si="353"/>
        <v>0</v>
      </c>
      <c r="AH853" s="12">
        <f t="shared" si="353"/>
        <v>0</v>
      </c>
      <c r="AI853" s="12">
        <f t="shared" si="353"/>
        <v>0</v>
      </c>
      <c r="AJ853" s="12">
        <f t="shared" si="353"/>
        <v>0</v>
      </c>
      <c r="AK853" s="12">
        <f t="shared" si="353"/>
        <v>0</v>
      </c>
      <c r="AL853" s="12">
        <f t="shared" si="353"/>
        <v>0</v>
      </c>
      <c r="AM853" s="12">
        <f t="shared" si="353"/>
        <v>0</v>
      </c>
      <c r="AN853" s="12">
        <f t="shared" si="353"/>
        <v>0</v>
      </c>
      <c r="AO853" s="12">
        <f t="shared" si="353"/>
        <v>0</v>
      </c>
      <c r="AP853" s="12">
        <f t="shared" si="353"/>
        <v>0</v>
      </c>
      <c r="AQ853" s="12">
        <f t="shared" si="353"/>
        <v>0</v>
      </c>
      <c r="AR853" s="12">
        <f t="shared" si="353"/>
        <v>0</v>
      </c>
      <c r="AS853" s="12">
        <f t="shared" si="353"/>
        <v>0</v>
      </c>
      <c r="AT853" s="12">
        <f t="shared" si="353"/>
        <v>0</v>
      </c>
      <c r="AU853" s="12">
        <f t="shared" si="353"/>
        <v>0</v>
      </c>
      <c r="AV853" s="12">
        <f t="shared" si="353"/>
        <v>0</v>
      </c>
      <c r="AW853" s="12">
        <f t="shared" si="353"/>
        <v>0</v>
      </c>
      <c r="AX853" s="2">
        <f t="shared" si="347"/>
        <v>0</v>
      </c>
      <c r="AY853" s="2">
        <f t="shared" si="348"/>
        <v>0</v>
      </c>
      <c r="AZ853" s="2">
        <f t="shared" si="349"/>
        <v>0</v>
      </c>
    </row>
    <row r="854" spans="1:52" ht="31.5">
      <c r="A854" s="14">
        <v>1</v>
      </c>
      <c r="B854" s="10" t="s">
        <v>1707</v>
      </c>
      <c r="C854" s="10" t="s">
        <v>1708</v>
      </c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2">
        <f t="shared" si="343"/>
        <v>0</v>
      </c>
      <c r="AU854" s="11"/>
      <c r="AV854" s="11"/>
      <c r="AW854" s="12">
        <f t="shared" si="344"/>
        <v>0</v>
      </c>
      <c r="AX854" s="2">
        <f t="shared" si="347"/>
        <v>0</v>
      </c>
      <c r="AY854" s="2">
        <f t="shared" si="348"/>
        <v>0</v>
      </c>
      <c r="AZ854" s="2">
        <f t="shared" si="349"/>
        <v>0</v>
      </c>
    </row>
    <row r="855" spans="1:52" ht="31.5">
      <c r="A855" s="14">
        <v>1</v>
      </c>
      <c r="B855" s="10" t="s">
        <v>1709</v>
      </c>
      <c r="C855" s="10" t="s">
        <v>1710</v>
      </c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2">
        <f t="shared" si="343"/>
        <v>0</v>
      </c>
      <c r="AU855" s="11"/>
      <c r="AV855" s="11"/>
      <c r="AW855" s="12">
        <f t="shared" si="344"/>
        <v>0</v>
      </c>
      <c r="AX855" s="2">
        <f t="shared" si="347"/>
        <v>0</v>
      </c>
      <c r="AY855" s="2">
        <f t="shared" si="348"/>
        <v>0</v>
      </c>
      <c r="AZ855" s="2">
        <f t="shared" si="349"/>
        <v>0</v>
      </c>
    </row>
    <row r="856" spans="1:52" ht="31.5">
      <c r="A856" s="14">
        <v>1</v>
      </c>
      <c r="B856" s="10" t="s">
        <v>1711</v>
      </c>
      <c r="C856" s="10" t="s">
        <v>1712</v>
      </c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2">
        <f t="shared" si="343"/>
        <v>0</v>
      </c>
      <c r="AU856" s="11"/>
      <c r="AV856" s="11"/>
      <c r="AW856" s="12">
        <f t="shared" si="344"/>
        <v>0</v>
      </c>
      <c r="AX856" s="2">
        <f t="shared" si="347"/>
        <v>0</v>
      </c>
      <c r="AY856" s="2">
        <f t="shared" si="348"/>
        <v>0</v>
      </c>
      <c r="AZ856" s="2">
        <f t="shared" si="349"/>
        <v>0</v>
      </c>
    </row>
    <row r="857" spans="1:52" ht="31.5">
      <c r="A857" s="14">
        <v>1</v>
      </c>
      <c r="B857" s="10" t="s">
        <v>1713</v>
      </c>
      <c r="C857" s="10" t="s">
        <v>1714</v>
      </c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2">
        <f t="shared" si="343"/>
        <v>0</v>
      </c>
      <c r="AU857" s="11"/>
      <c r="AV857" s="11"/>
      <c r="AW857" s="12">
        <f t="shared" si="344"/>
        <v>0</v>
      </c>
      <c r="AX857" s="2">
        <f t="shared" si="347"/>
        <v>0</v>
      </c>
      <c r="AY857" s="2">
        <f t="shared" si="348"/>
        <v>0</v>
      </c>
      <c r="AZ857" s="2">
        <f t="shared" si="349"/>
        <v>0</v>
      </c>
    </row>
    <row r="858" spans="1:52" ht="37.5">
      <c r="A858" s="14">
        <v>1</v>
      </c>
      <c r="B858" s="28" t="s">
        <v>1715</v>
      </c>
      <c r="C858" s="29" t="s">
        <v>1716</v>
      </c>
      <c r="D858" s="30">
        <f>D859+D929+D946</f>
        <v>0</v>
      </c>
      <c r="E858" s="30">
        <f t="shared" ref="E858:AW858" si="354">E859+E929+E946</f>
        <v>0</v>
      </c>
      <c r="F858" s="30">
        <f t="shared" si="354"/>
        <v>0</v>
      </c>
      <c r="G858" s="30">
        <f t="shared" si="354"/>
        <v>0</v>
      </c>
      <c r="H858" s="30">
        <f t="shared" si="354"/>
        <v>0</v>
      </c>
      <c r="I858" s="30">
        <f t="shared" si="354"/>
        <v>0</v>
      </c>
      <c r="J858" s="30">
        <f t="shared" si="354"/>
        <v>0</v>
      </c>
      <c r="K858" s="30">
        <f t="shared" si="354"/>
        <v>0</v>
      </c>
      <c r="L858" s="30">
        <f t="shared" si="354"/>
        <v>0</v>
      </c>
      <c r="M858" s="30">
        <f t="shared" si="354"/>
        <v>0</v>
      </c>
      <c r="N858" s="30">
        <f t="shared" si="354"/>
        <v>0</v>
      </c>
      <c r="O858" s="30">
        <f t="shared" si="354"/>
        <v>0</v>
      </c>
      <c r="P858" s="30">
        <f t="shared" si="354"/>
        <v>0</v>
      </c>
      <c r="Q858" s="30">
        <f t="shared" si="354"/>
        <v>0</v>
      </c>
      <c r="R858" s="30">
        <f t="shared" si="354"/>
        <v>0</v>
      </c>
      <c r="S858" s="30">
        <f t="shared" si="354"/>
        <v>0</v>
      </c>
      <c r="T858" s="30">
        <f t="shared" si="354"/>
        <v>0</v>
      </c>
      <c r="U858" s="30">
        <f t="shared" si="354"/>
        <v>0</v>
      </c>
      <c r="V858" s="30">
        <f t="shared" si="354"/>
        <v>0</v>
      </c>
      <c r="W858" s="30">
        <f t="shared" si="354"/>
        <v>0</v>
      </c>
      <c r="X858" s="30">
        <f t="shared" si="354"/>
        <v>0</v>
      </c>
      <c r="Y858" s="30">
        <f t="shared" si="354"/>
        <v>0</v>
      </c>
      <c r="Z858" s="30">
        <f t="shared" si="354"/>
        <v>0</v>
      </c>
      <c r="AA858" s="30">
        <f t="shared" si="354"/>
        <v>0</v>
      </c>
      <c r="AB858" s="30">
        <f t="shared" si="354"/>
        <v>0</v>
      </c>
      <c r="AC858" s="30">
        <f t="shared" si="354"/>
        <v>0</v>
      </c>
      <c r="AD858" s="30">
        <f t="shared" si="354"/>
        <v>0</v>
      </c>
      <c r="AE858" s="30">
        <f t="shared" si="354"/>
        <v>0</v>
      </c>
      <c r="AF858" s="30">
        <f t="shared" si="354"/>
        <v>0</v>
      </c>
      <c r="AG858" s="30">
        <f t="shared" si="354"/>
        <v>0</v>
      </c>
      <c r="AH858" s="30">
        <f t="shared" si="354"/>
        <v>0</v>
      </c>
      <c r="AI858" s="30">
        <f t="shared" si="354"/>
        <v>0</v>
      </c>
      <c r="AJ858" s="30">
        <f t="shared" si="354"/>
        <v>0</v>
      </c>
      <c r="AK858" s="30">
        <f t="shared" si="354"/>
        <v>0</v>
      </c>
      <c r="AL858" s="30">
        <f t="shared" si="354"/>
        <v>0</v>
      </c>
      <c r="AM858" s="30">
        <f t="shared" si="354"/>
        <v>0</v>
      </c>
      <c r="AN858" s="30">
        <f t="shared" si="354"/>
        <v>0</v>
      </c>
      <c r="AO858" s="30">
        <f t="shared" si="354"/>
        <v>0</v>
      </c>
      <c r="AP858" s="30">
        <f t="shared" si="354"/>
        <v>0</v>
      </c>
      <c r="AQ858" s="30">
        <f t="shared" si="354"/>
        <v>0</v>
      </c>
      <c r="AR858" s="30">
        <f t="shared" si="354"/>
        <v>0</v>
      </c>
      <c r="AS858" s="30">
        <f t="shared" si="354"/>
        <v>0</v>
      </c>
      <c r="AT858" s="30">
        <f t="shared" si="354"/>
        <v>0</v>
      </c>
      <c r="AU858" s="30">
        <f t="shared" si="354"/>
        <v>0</v>
      </c>
      <c r="AV858" s="30">
        <f t="shared" si="354"/>
        <v>0</v>
      </c>
      <c r="AW858" s="30">
        <f t="shared" si="354"/>
        <v>0</v>
      </c>
      <c r="AX858" s="2">
        <f t="shared" si="347"/>
        <v>0</v>
      </c>
      <c r="AY858" s="2">
        <f t="shared" si="348"/>
        <v>0</v>
      </c>
      <c r="AZ858" s="2">
        <f t="shared" si="349"/>
        <v>0</v>
      </c>
    </row>
    <row r="859" spans="1:52" ht="37.5">
      <c r="A859" s="14">
        <v>1</v>
      </c>
      <c r="B859" s="9" t="s">
        <v>1717</v>
      </c>
      <c r="C859" s="15" t="s">
        <v>1718</v>
      </c>
      <c r="D859" s="16">
        <f>D860+D863+SUM(D866:D902)+D903+D906+D909+D910+D913+D916+D919+SUM(D922:D928)</f>
        <v>0</v>
      </c>
      <c r="E859" s="16">
        <f t="shared" ref="E859:AW859" si="355">E860+E863+SUM(E866:E902)+E903+E906+E909+E910+E913+E916+E919+SUM(E922:E928)</f>
        <v>0</v>
      </c>
      <c r="F859" s="16">
        <f t="shared" si="355"/>
        <v>0</v>
      </c>
      <c r="G859" s="16">
        <f t="shared" si="355"/>
        <v>0</v>
      </c>
      <c r="H859" s="16">
        <f t="shared" si="355"/>
        <v>0</v>
      </c>
      <c r="I859" s="16">
        <f t="shared" si="355"/>
        <v>0</v>
      </c>
      <c r="J859" s="16">
        <f t="shared" si="355"/>
        <v>0</v>
      </c>
      <c r="K859" s="16">
        <f t="shared" si="355"/>
        <v>0</v>
      </c>
      <c r="L859" s="16">
        <f t="shared" si="355"/>
        <v>0</v>
      </c>
      <c r="M859" s="16">
        <f t="shared" si="355"/>
        <v>0</v>
      </c>
      <c r="N859" s="16">
        <f t="shared" si="355"/>
        <v>0</v>
      </c>
      <c r="O859" s="16">
        <f t="shared" si="355"/>
        <v>0</v>
      </c>
      <c r="P859" s="16">
        <f t="shared" si="355"/>
        <v>0</v>
      </c>
      <c r="Q859" s="16">
        <f t="shared" si="355"/>
        <v>0</v>
      </c>
      <c r="R859" s="16">
        <f t="shared" si="355"/>
        <v>0</v>
      </c>
      <c r="S859" s="16">
        <f t="shared" si="355"/>
        <v>0</v>
      </c>
      <c r="T859" s="16">
        <f t="shared" si="355"/>
        <v>0</v>
      </c>
      <c r="U859" s="16">
        <f t="shared" si="355"/>
        <v>0</v>
      </c>
      <c r="V859" s="16">
        <f t="shared" si="355"/>
        <v>0</v>
      </c>
      <c r="W859" s="16">
        <f t="shared" si="355"/>
        <v>0</v>
      </c>
      <c r="X859" s="16">
        <f t="shared" si="355"/>
        <v>0</v>
      </c>
      <c r="Y859" s="16">
        <f t="shared" si="355"/>
        <v>0</v>
      </c>
      <c r="Z859" s="16">
        <f t="shared" si="355"/>
        <v>0</v>
      </c>
      <c r="AA859" s="16">
        <f t="shared" si="355"/>
        <v>0</v>
      </c>
      <c r="AB859" s="16">
        <f t="shared" si="355"/>
        <v>0</v>
      </c>
      <c r="AC859" s="16">
        <f t="shared" si="355"/>
        <v>0</v>
      </c>
      <c r="AD859" s="16">
        <f t="shared" si="355"/>
        <v>0</v>
      </c>
      <c r="AE859" s="16">
        <f t="shared" si="355"/>
        <v>0</v>
      </c>
      <c r="AF859" s="16">
        <f t="shared" si="355"/>
        <v>0</v>
      </c>
      <c r="AG859" s="16">
        <f t="shared" si="355"/>
        <v>0</v>
      </c>
      <c r="AH859" s="16">
        <f t="shared" si="355"/>
        <v>0</v>
      </c>
      <c r="AI859" s="16">
        <f t="shared" si="355"/>
        <v>0</v>
      </c>
      <c r="AJ859" s="16">
        <f t="shared" si="355"/>
        <v>0</v>
      </c>
      <c r="AK859" s="16">
        <f t="shared" si="355"/>
        <v>0</v>
      </c>
      <c r="AL859" s="16">
        <f t="shared" si="355"/>
        <v>0</v>
      </c>
      <c r="AM859" s="16">
        <f t="shared" si="355"/>
        <v>0</v>
      </c>
      <c r="AN859" s="16">
        <f t="shared" si="355"/>
        <v>0</v>
      </c>
      <c r="AO859" s="16">
        <f t="shared" si="355"/>
        <v>0</v>
      </c>
      <c r="AP859" s="16">
        <f t="shared" si="355"/>
        <v>0</v>
      </c>
      <c r="AQ859" s="16">
        <f t="shared" si="355"/>
        <v>0</v>
      </c>
      <c r="AR859" s="16">
        <f t="shared" si="355"/>
        <v>0</v>
      </c>
      <c r="AS859" s="16">
        <f t="shared" si="355"/>
        <v>0</v>
      </c>
      <c r="AT859" s="16">
        <f t="shared" si="355"/>
        <v>0</v>
      </c>
      <c r="AU859" s="16">
        <f t="shared" si="355"/>
        <v>0</v>
      </c>
      <c r="AV859" s="16">
        <f t="shared" si="355"/>
        <v>0</v>
      </c>
      <c r="AW859" s="16">
        <f t="shared" si="355"/>
        <v>0</v>
      </c>
      <c r="AX859" s="2">
        <f t="shared" si="347"/>
        <v>0</v>
      </c>
      <c r="AY859" s="2">
        <f t="shared" si="348"/>
        <v>0</v>
      </c>
      <c r="AZ859" s="2">
        <f t="shared" si="349"/>
        <v>0</v>
      </c>
    </row>
    <row r="860" spans="1:52" ht="15.75">
      <c r="A860" s="14">
        <v>1</v>
      </c>
      <c r="B860" s="9" t="s">
        <v>1719</v>
      </c>
      <c r="C860" s="9" t="s">
        <v>1720</v>
      </c>
      <c r="D860" s="12">
        <f>D861+D862</f>
        <v>0</v>
      </c>
      <c r="E860" s="12">
        <f t="shared" ref="E860:AW860" si="356">E861+E862</f>
        <v>0</v>
      </c>
      <c r="F860" s="12">
        <f t="shared" si="356"/>
        <v>0</v>
      </c>
      <c r="G860" s="12">
        <f t="shared" si="356"/>
        <v>0</v>
      </c>
      <c r="H860" s="12">
        <f t="shared" si="356"/>
        <v>0</v>
      </c>
      <c r="I860" s="12">
        <f t="shared" si="356"/>
        <v>0</v>
      </c>
      <c r="J860" s="12">
        <f t="shared" si="356"/>
        <v>0</v>
      </c>
      <c r="K860" s="12">
        <f t="shared" si="356"/>
        <v>0</v>
      </c>
      <c r="L860" s="12">
        <f t="shared" si="356"/>
        <v>0</v>
      </c>
      <c r="M860" s="12">
        <f t="shared" si="356"/>
        <v>0</v>
      </c>
      <c r="N860" s="12">
        <f t="shared" si="356"/>
        <v>0</v>
      </c>
      <c r="O860" s="12">
        <f t="shared" si="356"/>
        <v>0</v>
      </c>
      <c r="P860" s="12">
        <f t="shared" si="356"/>
        <v>0</v>
      </c>
      <c r="Q860" s="12">
        <f t="shared" si="356"/>
        <v>0</v>
      </c>
      <c r="R860" s="12">
        <f t="shared" si="356"/>
        <v>0</v>
      </c>
      <c r="S860" s="12">
        <f t="shared" si="356"/>
        <v>0</v>
      </c>
      <c r="T860" s="12">
        <f t="shared" si="356"/>
        <v>0</v>
      </c>
      <c r="U860" s="12">
        <f t="shared" si="356"/>
        <v>0</v>
      </c>
      <c r="V860" s="12">
        <f t="shared" si="356"/>
        <v>0</v>
      </c>
      <c r="W860" s="12">
        <f t="shared" si="356"/>
        <v>0</v>
      </c>
      <c r="X860" s="12">
        <f t="shared" si="356"/>
        <v>0</v>
      </c>
      <c r="Y860" s="12">
        <f t="shared" si="356"/>
        <v>0</v>
      </c>
      <c r="Z860" s="12">
        <f t="shared" si="356"/>
        <v>0</v>
      </c>
      <c r="AA860" s="12">
        <f t="shared" si="356"/>
        <v>0</v>
      </c>
      <c r="AB860" s="12">
        <f t="shared" si="356"/>
        <v>0</v>
      </c>
      <c r="AC860" s="12">
        <f t="shared" si="356"/>
        <v>0</v>
      </c>
      <c r="AD860" s="12">
        <f t="shared" si="356"/>
        <v>0</v>
      </c>
      <c r="AE860" s="12">
        <f t="shared" si="356"/>
        <v>0</v>
      </c>
      <c r="AF860" s="12">
        <f t="shared" si="356"/>
        <v>0</v>
      </c>
      <c r="AG860" s="12">
        <f t="shared" si="356"/>
        <v>0</v>
      </c>
      <c r="AH860" s="12">
        <f t="shared" si="356"/>
        <v>0</v>
      </c>
      <c r="AI860" s="12">
        <f t="shared" si="356"/>
        <v>0</v>
      </c>
      <c r="AJ860" s="12">
        <f t="shared" si="356"/>
        <v>0</v>
      </c>
      <c r="AK860" s="12">
        <f t="shared" si="356"/>
        <v>0</v>
      </c>
      <c r="AL860" s="12">
        <f t="shared" si="356"/>
        <v>0</v>
      </c>
      <c r="AM860" s="12">
        <f t="shared" si="356"/>
        <v>0</v>
      </c>
      <c r="AN860" s="12">
        <f t="shared" si="356"/>
        <v>0</v>
      </c>
      <c r="AO860" s="12">
        <f t="shared" si="356"/>
        <v>0</v>
      </c>
      <c r="AP860" s="12">
        <f t="shared" si="356"/>
        <v>0</v>
      </c>
      <c r="AQ860" s="12">
        <f t="shared" si="356"/>
        <v>0</v>
      </c>
      <c r="AR860" s="12">
        <f t="shared" si="356"/>
        <v>0</v>
      </c>
      <c r="AS860" s="12">
        <f t="shared" si="356"/>
        <v>0</v>
      </c>
      <c r="AT860" s="12">
        <f t="shared" si="356"/>
        <v>0</v>
      </c>
      <c r="AU860" s="12">
        <f t="shared" si="356"/>
        <v>0</v>
      </c>
      <c r="AV860" s="12">
        <f t="shared" si="356"/>
        <v>0</v>
      </c>
      <c r="AW860" s="12">
        <f t="shared" si="356"/>
        <v>0</v>
      </c>
      <c r="AX860" s="2">
        <f t="shared" si="347"/>
        <v>0</v>
      </c>
      <c r="AY860" s="2">
        <f t="shared" si="348"/>
        <v>0</v>
      </c>
      <c r="AZ860" s="2">
        <f t="shared" si="349"/>
        <v>0</v>
      </c>
    </row>
    <row r="861" spans="1:52" ht="31.5">
      <c r="A861" s="14">
        <v>1</v>
      </c>
      <c r="B861" s="10" t="s">
        <v>1721</v>
      </c>
      <c r="C861" s="10" t="s">
        <v>1722</v>
      </c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2">
        <f t="shared" ref="AT861:AT924" si="357">SUM(D861:AS861)</f>
        <v>0</v>
      </c>
      <c r="AU861" s="11"/>
      <c r="AV861" s="11"/>
      <c r="AW861" s="12">
        <f t="shared" ref="AW861:AW924" si="358">AT861+AU861+AV861</f>
        <v>0</v>
      </c>
      <c r="AX861" s="2">
        <f t="shared" si="347"/>
        <v>0</v>
      </c>
      <c r="AY861" s="2">
        <f t="shared" si="348"/>
        <v>0</v>
      </c>
      <c r="AZ861" s="2">
        <f t="shared" si="349"/>
        <v>0</v>
      </c>
    </row>
    <row r="862" spans="1:52" ht="31.5">
      <c r="A862" s="14">
        <v>1</v>
      </c>
      <c r="B862" s="10" t="s">
        <v>1723</v>
      </c>
      <c r="C862" s="10" t="s">
        <v>1724</v>
      </c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2">
        <f t="shared" si="357"/>
        <v>0</v>
      </c>
      <c r="AU862" s="11"/>
      <c r="AV862" s="11"/>
      <c r="AW862" s="12">
        <f t="shared" si="358"/>
        <v>0</v>
      </c>
      <c r="AX862" s="2">
        <f t="shared" si="347"/>
        <v>0</v>
      </c>
      <c r="AY862" s="2">
        <f t="shared" si="348"/>
        <v>0</v>
      </c>
      <c r="AZ862" s="2">
        <f t="shared" si="349"/>
        <v>0</v>
      </c>
    </row>
    <row r="863" spans="1:52" ht="15.75">
      <c r="A863" s="14">
        <v>1</v>
      </c>
      <c r="B863" s="9" t="s">
        <v>1725</v>
      </c>
      <c r="C863" s="9" t="s">
        <v>1726</v>
      </c>
      <c r="D863" s="12">
        <f>D864+D865</f>
        <v>0</v>
      </c>
      <c r="E863" s="12">
        <f t="shared" ref="E863:AW863" si="359">E864+E865</f>
        <v>0</v>
      </c>
      <c r="F863" s="12">
        <f t="shared" si="359"/>
        <v>0</v>
      </c>
      <c r="G863" s="12">
        <f t="shared" si="359"/>
        <v>0</v>
      </c>
      <c r="H863" s="12">
        <f t="shared" si="359"/>
        <v>0</v>
      </c>
      <c r="I863" s="12">
        <f t="shared" si="359"/>
        <v>0</v>
      </c>
      <c r="J863" s="12">
        <f t="shared" si="359"/>
        <v>0</v>
      </c>
      <c r="K863" s="12">
        <f t="shared" si="359"/>
        <v>0</v>
      </c>
      <c r="L863" s="12">
        <f t="shared" si="359"/>
        <v>0</v>
      </c>
      <c r="M863" s="12">
        <f t="shared" si="359"/>
        <v>0</v>
      </c>
      <c r="N863" s="12">
        <f t="shared" si="359"/>
        <v>0</v>
      </c>
      <c r="O863" s="12">
        <f t="shared" si="359"/>
        <v>0</v>
      </c>
      <c r="P863" s="12">
        <f t="shared" si="359"/>
        <v>0</v>
      </c>
      <c r="Q863" s="12">
        <f t="shared" si="359"/>
        <v>0</v>
      </c>
      <c r="R863" s="12">
        <f t="shared" si="359"/>
        <v>0</v>
      </c>
      <c r="S863" s="12">
        <f t="shared" si="359"/>
        <v>0</v>
      </c>
      <c r="T863" s="12">
        <f t="shared" si="359"/>
        <v>0</v>
      </c>
      <c r="U863" s="12">
        <f t="shared" si="359"/>
        <v>0</v>
      </c>
      <c r="V863" s="12">
        <f t="shared" si="359"/>
        <v>0</v>
      </c>
      <c r="W863" s="12">
        <f t="shared" si="359"/>
        <v>0</v>
      </c>
      <c r="X863" s="12">
        <f t="shared" si="359"/>
        <v>0</v>
      </c>
      <c r="Y863" s="12">
        <f t="shared" si="359"/>
        <v>0</v>
      </c>
      <c r="Z863" s="12">
        <f t="shared" si="359"/>
        <v>0</v>
      </c>
      <c r="AA863" s="12">
        <f t="shared" si="359"/>
        <v>0</v>
      </c>
      <c r="AB863" s="12">
        <f t="shared" si="359"/>
        <v>0</v>
      </c>
      <c r="AC863" s="12">
        <f t="shared" si="359"/>
        <v>0</v>
      </c>
      <c r="AD863" s="12">
        <f t="shared" si="359"/>
        <v>0</v>
      </c>
      <c r="AE863" s="12">
        <f t="shared" si="359"/>
        <v>0</v>
      </c>
      <c r="AF863" s="12">
        <f t="shared" si="359"/>
        <v>0</v>
      </c>
      <c r="AG863" s="12">
        <f t="shared" si="359"/>
        <v>0</v>
      </c>
      <c r="AH863" s="12">
        <f t="shared" si="359"/>
        <v>0</v>
      </c>
      <c r="AI863" s="12">
        <f t="shared" si="359"/>
        <v>0</v>
      </c>
      <c r="AJ863" s="12">
        <f t="shared" si="359"/>
        <v>0</v>
      </c>
      <c r="AK863" s="12">
        <f t="shared" si="359"/>
        <v>0</v>
      </c>
      <c r="AL863" s="12">
        <f t="shared" si="359"/>
        <v>0</v>
      </c>
      <c r="AM863" s="12">
        <f t="shared" si="359"/>
        <v>0</v>
      </c>
      <c r="AN863" s="12">
        <f t="shared" si="359"/>
        <v>0</v>
      </c>
      <c r="AO863" s="12">
        <f t="shared" si="359"/>
        <v>0</v>
      </c>
      <c r="AP863" s="12">
        <f t="shared" si="359"/>
        <v>0</v>
      </c>
      <c r="AQ863" s="12">
        <f t="shared" si="359"/>
        <v>0</v>
      </c>
      <c r="AR863" s="12">
        <f t="shared" si="359"/>
        <v>0</v>
      </c>
      <c r="AS863" s="12">
        <f t="shared" si="359"/>
        <v>0</v>
      </c>
      <c r="AT863" s="12">
        <f t="shared" si="359"/>
        <v>0</v>
      </c>
      <c r="AU863" s="12">
        <f t="shared" si="359"/>
        <v>0</v>
      </c>
      <c r="AV863" s="12">
        <f t="shared" si="359"/>
        <v>0</v>
      </c>
      <c r="AW863" s="12">
        <f t="shared" si="359"/>
        <v>0</v>
      </c>
      <c r="AX863" s="2">
        <f t="shared" si="347"/>
        <v>0</v>
      </c>
      <c r="AY863" s="2">
        <f t="shared" si="348"/>
        <v>0</v>
      </c>
      <c r="AZ863" s="2">
        <f t="shared" si="349"/>
        <v>0</v>
      </c>
    </row>
    <row r="864" spans="1:52" ht="15.75">
      <c r="A864" s="14">
        <v>1</v>
      </c>
      <c r="B864" s="10" t="s">
        <v>1727</v>
      </c>
      <c r="C864" s="10" t="s">
        <v>1728</v>
      </c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2">
        <f t="shared" si="357"/>
        <v>0</v>
      </c>
      <c r="AU864" s="11"/>
      <c r="AV864" s="11"/>
      <c r="AW864" s="12">
        <f t="shared" si="358"/>
        <v>0</v>
      </c>
      <c r="AX864" s="2">
        <f t="shared" si="347"/>
        <v>0</v>
      </c>
      <c r="AY864" s="2">
        <f t="shared" si="348"/>
        <v>0</v>
      </c>
      <c r="AZ864" s="2">
        <f t="shared" si="349"/>
        <v>0</v>
      </c>
    </row>
    <row r="865" spans="1:52" ht="15.75">
      <c r="A865" s="14">
        <v>1</v>
      </c>
      <c r="B865" s="10" t="s">
        <v>1729</v>
      </c>
      <c r="C865" s="10" t="s">
        <v>1730</v>
      </c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2">
        <f t="shared" si="357"/>
        <v>0</v>
      </c>
      <c r="AU865" s="11"/>
      <c r="AV865" s="11"/>
      <c r="AW865" s="12">
        <f t="shared" si="358"/>
        <v>0</v>
      </c>
      <c r="AX865" s="2">
        <f t="shared" si="347"/>
        <v>0</v>
      </c>
      <c r="AY865" s="2">
        <f t="shared" si="348"/>
        <v>0</v>
      </c>
      <c r="AZ865" s="2">
        <f t="shared" si="349"/>
        <v>0</v>
      </c>
    </row>
    <row r="866" spans="1:52" ht="15.75">
      <c r="A866" s="14">
        <v>1</v>
      </c>
      <c r="B866" s="9" t="s">
        <v>1731</v>
      </c>
      <c r="C866" s="10" t="s">
        <v>1732</v>
      </c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2">
        <f t="shared" si="357"/>
        <v>0</v>
      </c>
      <c r="AU866" s="11"/>
      <c r="AV866" s="11"/>
      <c r="AW866" s="12">
        <f t="shared" si="358"/>
        <v>0</v>
      </c>
      <c r="AX866" s="2">
        <f t="shared" si="347"/>
        <v>0</v>
      </c>
      <c r="AY866" s="2">
        <f t="shared" si="348"/>
        <v>0</v>
      </c>
      <c r="AZ866" s="2">
        <f t="shared" si="349"/>
        <v>0</v>
      </c>
    </row>
    <row r="867" spans="1:52" ht="15.75">
      <c r="A867" s="14">
        <v>1</v>
      </c>
      <c r="B867" s="9" t="s">
        <v>1733</v>
      </c>
      <c r="C867" s="10" t="s">
        <v>1734</v>
      </c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2">
        <f t="shared" si="357"/>
        <v>0</v>
      </c>
      <c r="AU867" s="11"/>
      <c r="AV867" s="11"/>
      <c r="AW867" s="12">
        <f t="shared" si="358"/>
        <v>0</v>
      </c>
      <c r="AX867" s="2">
        <f t="shared" si="347"/>
        <v>0</v>
      </c>
      <c r="AY867" s="2">
        <f t="shared" si="348"/>
        <v>0</v>
      </c>
      <c r="AZ867" s="2">
        <f t="shared" si="349"/>
        <v>0</v>
      </c>
    </row>
    <row r="868" spans="1:52" ht="47.25">
      <c r="A868" s="14">
        <v>1</v>
      </c>
      <c r="B868" s="9" t="s">
        <v>1735</v>
      </c>
      <c r="C868" s="10" t="s">
        <v>1736</v>
      </c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2">
        <f t="shared" si="357"/>
        <v>0</v>
      </c>
      <c r="AU868" s="11"/>
      <c r="AV868" s="11"/>
      <c r="AW868" s="12">
        <f t="shared" si="358"/>
        <v>0</v>
      </c>
      <c r="AX868" s="2">
        <f t="shared" si="347"/>
        <v>0</v>
      </c>
      <c r="AY868" s="2">
        <f t="shared" si="348"/>
        <v>0</v>
      </c>
      <c r="AZ868" s="2">
        <f t="shared" si="349"/>
        <v>0</v>
      </c>
    </row>
    <row r="869" spans="1:52" ht="31.5">
      <c r="A869" s="14">
        <v>1</v>
      </c>
      <c r="B869" s="9" t="s">
        <v>1737</v>
      </c>
      <c r="C869" s="10" t="s">
        <v>1738</v>
      </c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2">
        <f t="shared" si="357"/>
        <v>0</v>
      </c>
      <c r="AU869" s="11"/>
      <c r="AV869" s="11"/>
      <c r="AW869" s="12">
        <f t="shared" si="358"/>
        <v>0</v>
      </c>
      <c r="AX869" s="2">
        <f t="shared" si="347"/>
        <v>0</v>
      </c>
      <c r="AY869" s="2">
        <f t="shared" si="348"/>
        <v>0</v>
      </c>
      <c r="AZ869" s="2">
        <f t="shared" si="349"/>
        <v>0</v>
      </c>
    </row>
    <row r="870" spans="1:52" ht="15.75">
      <c r="A870" s="14">
        <v>1</v>
      </c>
      <c r="B870" s="9" t="s">
        <v>1739</v>
      </c>
      <c r="C870" s="10" t="s">
        <v>1740</v>
      </c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2">
        <f t="shared" si="357"/>
        <v>0</v>
      </c>
      <c r="AU870" s="11"/>
      <c r="AV870" s="11"/>
      <c r="AW870" s="12">
        <f t="shared" si="358"/>
        <v>0</v>
      </c>
      <c r="AX870" s="2">
        <f t="shared" si="347"/>
        <v>0</v>
      </c>
      <c r="AY870" s="2">
        <f t="shared" si="348"/>
        <v>0</v>
      </c>
      <c r="AZ870" s="2">
        <f t="shared" si="349"/>
        <v>0</v>
      </c>
    </row>
    <row r="871" spans="1:52" ht="15.75">
      <c r="A871" s="14">
        <v>1</v>
      </c>
      <c r="B871" s="9" t="s">
        <v>1741</v>
      </c>
      <c r="C871" s="10" t="s">
        <v>1742</v>
      </c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2">
        <f t="shared" si="357"/>
        <v>0</v>
      </c>
      <c r="AU871" s="11"/>
      <c r="AV871" s="11"/>
      <c r="AW871" s="12">
        <f t="shared" si="358"/>
        <v>0</v>
      </c>
      <c r="AX871" s="2">
        <f t="shared" si="347"/>
        <v>0</v>
      </c>
      <c r="AY871" s="2">
        <f t="shared" si="348"/>
        <v>0</v>
      </c>
      <c r="AZ871" s="2">
        <f t="shared" si="349"/>
        <v>0</v>
      </c>
    </row>
    <row r="872" spans="1:52" ht="15.75">
      <c r="A872" s="14">
        <v>1</v>
      </c>
      <c r="B872" s="9" t="s">
        <v>1743</v>
      </c>
      <c r="C872" s="10" t="s">
        <v>1744</v>
      </c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2">
        <f t="shared" si="357"/>
        <v>0</v>
      </c>
      <c r="AU872" s="11"/>
      <c r="AV872" s="11"/>
      <c r="AW872" s="12">
        <f t="shared" si="358"/>
        <v>0</v>
      </c>
      <c r="AX872" s="2">
        <f t="shared" si="347"/>
        <v>0</v>
      </c>
      <c r="AY872" s="2">
        <f t="shared" si="348"/>
        <v>0</v>
      </c>
      <c r="AZ872" s="2">
        <f t="shared" si="349"/>
        <v>0</v>
      </c>
    </row>
    <row r="873" spans="1:52" ht="31.5">
      <c r="A873" s="14">
        <v>1</v>
      </c>
      <c r="B873" s="9" t="s">
        <v>1745</v>
      </c>
      <c r="C873" s="10" t="s">
        <v>1746</v>
      </c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2">
        <f t="shared" si="357"/>
        <v>0</v>
      </c>
      <c r="AU873" s="11"/>
      <c r="AV873" s="11"/>
      <c r="AW873" s="12">
        <f t="shared" si="358"/>
        <v>0</v>
      </c>
      <c r="AX873" s="2">
        <f t="shared" si="347"/>
        <v>0</v>
      </c>
      <c r="AY873" s="2">
        <f t="shared" si="348"/>
        <v>0</v>
      </c>
      <c r="AZ873" s="2">
        <f t="shared" si="349"/>
        <v>0</v>
      </c>
    </row>
    <row r="874" spans="1:52" ht="15.75">
      <c r="A874" s="14">
        <v>1</v>
      </c>
      <c r="B874" s="9" t="s">
        <v>1747</v>
      </c>
      <c r="C874" s="10" t="s">
        <v>1748</v>
      </c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2">
        <f t="shared" si="357"/>
        <v>0</v>
      </c>
      <c r="AU874" s="11"/>
      <c r="AV874" s="11"/>
      <c r="AW874" s="12">
        <f t="shared" si="358"/>
        <v>0</v>
      </c>
      <c r="AX874" s="2">
        <f t="shared" si="347"/>
        <v>0</v>
      </c>
      <c r="AY874" s="2">
        <f t="shared" si="348"/>
        <v>0</v>
      </c>
      <c r="AZ874" s="2">
        <f t="shared" si="349"/>
        <v>0</v>
      </c>
    </row>
    <row r="875" spans="1:52" ht="31.5">
      <c r="A875" s="14">
        <v>1</v>
      </c>
      <c r="B875" s="9" t="s">
        <v>1749</v>
      </c>
      <c r="C875" s="10" t="s">
        <v>1750</v>
      </c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2">
        <f t="shared" si="357"/>
        <v>0</v>
      </c>
      <c r="AU875" s="11"/>
      <c r="AV875" s="11"/>
      <c r="AW875" s="12">
        <f t="shared" si="358"/>
        <v>0</v>
      </c>
      <c r="AX875" s="2">
        <f t="shared" si="347"/>
        <v>0</v>
      </c>
      <c r="AY875" s="2">
        <f t="shared" si="348"/>
        <v>0</v>
      </c>
      <c r="AZ875" s="2">
        <f t="shared" si="349"/>
        <v>0</v>
      </c>
    </row>
    <row r="876" spans="1:52" ht="15.75">
      <c r="A876" s="14">
        <v>1</v>
      </c>
      <c r="B876" s="9" t="s">
        <v>1751</v>
      </c>
      <c r="C876" s="10" t="s">
        <v>1752</v>
      </c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2">
        <f t="shared" si="357"/>
        <v>0</v>
      </c>
      <c r="AU876" s="11"/>
      <c r="AV876" s="11"/>
      <c r="AW876" s="12">
        <f t="shared" si="358"/>
        <v>0</v>
      </c>
      <c r="AX876" s="2">
        <f t="shared" si="347"/>
        <v>0</v>
      </c>
      <c r="AY876" s="2">
        <f t="shared" si="348"/>
        <v>0</v>
      </c>
      <c r="AZ876" s="2">
        <f t="shared" si="349"/>
        <v>0</v>
      </c>
    </row>
    <row r="877" spans="1:52" ht="15.75">
      <c r="A877" s="14">
        <v>1</v>
      </c>
      <c r="B877" s="9" t="s">
        <v>1753</v>
      </c>
      <c r="C877" s="10" t="s">
        <v>1754</v>
      </c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2">
        <f t="shared" si="357"/>
        <v>0</v>
      </c>
      <c r="AU877" s="11"/>
      <c r="AV877" s="11"/>
      <c r="AW877" s="12">
        <f t="shared" si="358"/>
        <v>0</v>
      </c>
      <c r="AX877" s="2">
        <f t="shared" si="347"/>
        <v>0</v>
      </c>
      <c r="AY877" s="2">
        <f t="shared" si="348"/>
        <v>0</v>
      </c>
      <c r="AZ877" s="2">
        <f t="shared" si="349"/>
        <v>0</v>
      </c>
    </row>
    <row r="878" spans="1:52" ht="31.5">
      <c r="A878" s="14">
        <v>1</v>
      </c>
      <c r="B878" s="9" t="s">
        <v>1755</v>
      </c>
      <c r="C878" s="10" t="s">
        <v>1756</v>
      </c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2">
        <f t="shared" si="357"/>
        <v>0</v>
      </c>
      <c r="AU878" s="11"/>
      <c r="AV878" s="11"/>
      <c r="AW878" s="12">
        <f t="shared" si="358"/>
        <v>0</v>
      </c>
      <c r="AX878" s="2">
        <f t="shared" si="347"/>
        <v>0</v>
      </c>
      <c r="AY878" s="2">
        <f t="shared" si="348"/>
        <v>0</v>
      </c>
      <c r="AZ878" s="2">
        <f t="shared" si="349"/>
        <v>0</v>
      </c>
    </row>
    <row r="879" spans="1:52" ht="31.5">
      <c r="A879" s="14">
        <v>1</v>
      </c>
      <c r="B879" s="9" t="s">
        <v>1757</v>
      </c>
      <c r="C879" s="10" t="s">
        <v>1758</v>
      </c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2">
        <f t="shared" si="357"/>
        <v>0</v>
      </c>
      <c r="AU879" s="11"/>
      <c r="AV879" s="11"/>
      <c r="AW879" s="12">
        <f t="shared" si="358"/>
        <v>0</v>
      </c>
      <c r="AX879" s="2">
        <f t="shared" si="347"/>
        <v>0</v>
      </c>
      <c r="AY879" s="2">
        <f t="shared" si="348"/>
        <v>0</v>
      </c>
      <c r="AZ879" s="2">
        <f t="shared" si="349"/>
        <v>0</v>
      </c>
    </row>
    <row r="880" spans="1:52" ht="15.75">
      <c r="A880" s="14">
        <v>1</v>
      </c>
      <c r="B880" s="9" t="s">
        <v>1759</v>
      </c>
      <c r="C880" s="10" t="s">
        <v>1760</v>
      </c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2">
        <f t="shared" si="357"/>
        <v>0</v>
      </c>
      <c r="AU880" s="11"/>
      <c r="AV880" s="11"/>
      <c r="AW880" s="12">
        <f t="shared" si="358"/>
        <v>0</v>
      </c>
      <c r="AX880" s="2">
        <f t="shared" si="347"/>
        <v>0</v>
      </c>
      <c r="AY880" s="2">
        <f t="shared" si="348"/>
        <v>0</v>
      </c>
      <c r="AZ880" s="2">
        <f t="shared" si="349"/>
        <v>0</v>
      </c>
    </row>
    <row r="881" spans="1:52" ht="15.75">
      <c r="A881" s="14">
        <v>1</v>
      </c>
      <c r="B881" s="9" t="s">
        <v>1761</v>
      </c>
      <c r="C881" s="10" t="s">
        <v>1762</v>
      </c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2">
        <f t="shared" si="357"/>
        <v>0</v>
      </c>
      <c r="AU881" s="11"/>
      <c r="AV881" s="11"/>
      <c r="AW881" s="12">
        <f t="shared" si="358"/>
        <v>0</v>
      </c>
      <c r="AX881" s="2">
        <f t="shared" si="347"/>
        <v>0</v>
      </c>
      <c r="AY881" s="2">
        <f t="shared" si="348"/>
        <v>0</v>
      </c>
      <c r="AZ881" s="2">
        <f t="shared" si="349"/>
        <v>0</v>
      </c>
    </row>
    <row r="882" spans="1:52" ht="15.75">
      <c r="A882" s="14">
        <v>1</v>
      </c>
      <c r="B882" s="9" t="s">
        <v>1763</v>
      </c>
      <c r="C882" s="10" t="s">
        <v>1764</v>
      </c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2">
        <f t="shared" si="357"/>
        <v>0</v>
      </c>
      <c r="AU882" s="11"/>
      <c r="AV882" s="11"/>
      <c r="AW882" s="12">
        <f t="shared" si="358"/>
        <v>0</v>
      </c>
      <c r="AX882" s="2">
        <f t="shared" si="347"/>
        <v>0</v>
      </c>
      <c r="AY882" s="2">
        <f t="shared" si="348"/>
        <v>0</v>
      </c>
      <c r="AZ882" s="2">
        <f t="shared" si="349"/>
        <v>0</v>
      </c>
    </row>
    <row r="883" spans="1:52" ht="15.75">
      <c r="A883" s="14">
        <v>1</v>
      </c>
      <c r="B883" s="9" t="s">
        <v>1765</v>
      </c>
      <c r="C883" s="10" t="s">
        <v>1766</v>
      </c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2">
        <f t="shared" si="357"/>
        <v>0</v>
      </c>
      <c r="AU883" s="11"/>
      <c r="AV883" s="11"/>
      <c r="AW883" s="12">
        <f t="shared" si="358"/>
        <v>0</v>
      </c>
      <c r="AX883" s="2">
        <f t="shared" si="347"/>
        <v>0</v>
      </c>
      <c r="AY883" s="2">
        <f t="shared" si="348"/>
        <v>0</v>
      </c>
      <c r="AZ883" s="2">
        <f t="shared" si="349"/>
        <v>0</v>
      </c>
    </row>
    <row r="884" spans="1:52" ht="31.5">
      <c r="A884" s="14">
        <v>1</v>
      </c>
      <c r="B884" s="9" t="s">
        <v>1767</v>
      </c>
      <c r="C884" s="10" t="s">
        <v>1768</v>
      </c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2">
        <f t="shared" si="357"/>
        <v>0</v>
      </c>
      <c r="AU884" s="11"/>
      <c r="AV884" s="11"/>
      <c r="AW884" s="12">
        <f t="shared" si="358"/>
        <v>0</v>
      </c>
      <c r="AX884" s="2">
        <f t="shared" si="347"/>
        <v>0</v>
      </c>
      <c r="AY884" s="2">
        <f t="shared" si="348"/>
        <v>0</v>
      </c>
      <c r="AZ884" s="2">
        <f t="shared" si="349"/>
        <v>0</v>
      </c>
    </row>
    <row r="885" spans="1:52" ht="31.5">
      <c r="A885" s="14">
        <v>1</v>
      </c>
      <c r="B885" s="9" t="s">
        <v>1769</v>
      </c>
      <c r="C885" s="10" t="s">
        <v>1770</v>
      </c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2">
        <f t="shared" si="357"/>
        <v>0</v>
      </c>
      <c r="AU885" s="11"/>
      <c r="AV885" s="11"/>
      <c r="AW885" s="12">
        <f t="shared" si="358"/>
        <v>0</v>
      </c>
      <c r="AX885" s="2">
        <f t="shared" si="347"/>
        <v>0</v>
      </c>
      <c r="AY885" s="2">
        <f t="shared" si="348"/>
        <v>0</v>
      </c>
      <c r="AZ885" s="2">
        <f t="shared" si="349"/>
        <v>0</v>
      </c>
    </row>
    <row r="886" spans="1:52" ht="31.5">
      <c r="A886" s="14">
        <v>1</v>
      </c>
      <c r="B886" s="9" t="s">
        <v>1771</v>
      </c>
      <c r="C886" s="10" t="s">
        <v>1772</v>
      </c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2">
        <f t="shared" si="357"/>
        <v>0</v>
      </c>
      <c r="AU886" s="11"/>
      <c r="AV886" s="11"/>
      <c r="AW886" s="12">
        <f t="shared" si="358"/>
        <v>0</v>
      </c>
      <c r="AX886" s="2">
        <f t="shared" si="347"/>
        <v>0</v>
      </c>
      <c r="AY886" s="2">
        <f t="shared" si="348"/>
        <v>0</v>
      </c>
      <c r="AZ886" s="2">
        <f t="shared" si="349"/>
        <v>0</v>
      </c>
    </row>
    <row r="887" spans="1:52" ht="31.5">
      <c r="A887" s="14">
        <v>1</v>
      </c>
      <c r="B887" s="9" t="s">
        <v>1773</v>
      </c>
      <c r="C887" s="10" t="s">
        <v>1774</v>
      </c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2">
        <f t="shared" si="357"/>
        <v>0</v>
      </c>
      <c r="AU887" s="11"/>
      <c r="AV887" s="11"/>
      <c r="AW887" s="12">
        <f t="shared" si="358"/>
        <v>0</v>
      </c>
      <c r="AX887" s="2">
        <f t="shared" si="347"/>
        <v>0</v>
      </c>
      <c r="AY887" s="2">
        <f t="shared" si="348"/>
        <v>0</v>
      </c>
      <c r="AZ887" s="2">
        <f t="shared" si="349"/>
        <v>0</v>
      </c>
    </row>
    <row r="888" spans="1:52" ht="15.75">
      <c r="A888" s="14">
        <v>1</v>
      </c>
      <c r="B888" s="9" t="s">
        <v>1775</v>
      </c>
      <c r="C888" s="10" t="s">
        <v>1776</v>
      </c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2">
        <f t="shared" si="357"/>
        <v>0</v>
      </c>
      <c r="AU888" s="11"/>
      <c r="AV888" s="11"/>
      <c r="AW888" s="12">
        <f t="shared" si="358"/>
        <v>0</v>
      </c>
      <c r="AX888" s="2">
        <f t="shared" si="347"/>
        <v>0</v>
      </c>
      <c r="AY888" s="2">
        <f t="shared" si="348"/>
        <v>0</v>
      </c>
      <c r="AZ888" s="2">
        <f t="shared" si="349"/>
        <v>0</v>
      </c>
    </row>
    <row r="889" spans="1:52" ht="15.75">
      <c r="A889" s="14">
        <v>1</v>
      </c>
      <c r="B889" s="9" t="s">
        <v>1777</v>
      </c>
      <c r="C889" s="10" t="s">
        <v>1778</v>
      </c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2">
        <f t="shared" si="357"/>
        <v>0</v>
      </c>
      <c r="AU889" s="11"/>
      <c r="AV889" s="11"/>
      <c r="AW889" s="12">
        <f t="shared" si="358"/>
        <v>0</v>
      </c>
      <c r="AX889" s="2">
        <f t="shared" si="347"/>
        <v>0</v>
      </c>
      <c r="AY889" s="2">
        <f t="shared" si="348"/>
        <v>0</v>
      </c>
      <c r="AZ889" s="2">
        <f t="shared" si="349"/>
        <v>0</v>
      </c>
    </row>
    <row r="890" spans="1:52" ht="31.5">
      <c r="A890" s="14">
        <v>1</v>
      </c>
      <c r="B890" s="9" t="s">
        <v>1779</v>
      </c>
      <c r="C890" s="10" t="s">
        <v>1780</v>
      </c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2">
        <f t="shared" si="357"/>
        <v>0</v>
      </c>
      <c r="AU890" s="11"/>
      <c r="AV890" s="11"/>
      <c r="AW890" s="12">
        <f t="shared" si="358"/>
        <v>0</v>
      </c>
      <c r="AX890" s="2">
        <f t="shared" si="347"/>
        <v>0</v>
      </c>
      <c r="AY890" s="2">
        <f t="shared" si="348"/>
        <v>0</v>
      </c>
      <c r="AZ890" s="2">
        <f t="shared" si="349"/>
        <v>0</v>
      </c>
    </row>
    <row r="891" spans="1:52" ht="31.5">
      <c r="A891" s="14">
        <v>1</v>
      </c>
      <c r="B891" s="9" t="s">
        <v>1781</v>
      </c>
      <c r="C891" s="10" t="s">
        <v>1782</v>
      </c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2">
        <f t="shared" si="357"/>
        <v>0</v>
      </c>
      <c r="AU891" s="11"/>
      <c r="AV891" s="11"/>
      <c r="AW891" s="12">
        <f t="shared" si="358"/>
        <v>0</v>
      </c>
      <c r="AX891" s="2">
        <f t="shared" si="347"/>
        <v>0</v>
      </c>
      <c r="AY891" s="2">
        <f t="shared" si="348"/>
        <v>0</v>
      </c>
      <c r="AZ891" s="2">
        <f t="shared" si="349"/>
        <v>0</v>
      </c>
    </row>
    <row r="892" spans="1:52" ht="31.5">
      <c r="A892" s="14">
        <v>1</v>
      </c>
      <c r="B892" s="9" t="s">
        <v>1783</v>
      </c>
      <c r="C892" s="10" t="s">
        <v>1784</v>
      </c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2">
        <f t="shared" si="357"/>
        <v>0</v>
      </c>
      <c r="AU892" s="11"/>
      <c r="AV892" s="11"/>
      <c r="AW892" s="12">
        <f t="shared" si="358"/>
        <v>0</v>
      </c>
      <c r="AX892" s="2">
        <f t="shared" si="347"/>
        <v>0</v>
      </c>
      <c r="AY892" s="2">
        <f t="shared" si="348"/>
        <v>0</v>
      </c>
      <c r="AZ892" s="2">
        <f t="shared" si="349"/>
        <v>0</v>
      </c>
    </row>
    <row r="893" spans="1:52" ht="31.5">
      <c r="A893" s="14">
        <v>1</v>
      </c>
      <c r="B893" s="9" t="s">
        <v>1785</v>
      </c>
      <c r="C893" s="10" t="s">
        <v>1786</v>
      </c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2">
        <f t="shared" si="357"/>
        <v>0</v>
      </c>
      <c r="AU893" s="11"/>
      <c r="AV893" s="11"/>
      <c r="AW893" s="12">
        <f t="shared" si="358"/>
        <v>0</v>
      </c>
      <c r="AX893" s="2">
        <f t="shared" si="347"/>
        <v>0</v>
      </c>
      <c r="AY893" s="2">
        <f t="shared" si="348"/>
        <v>0</v>
      </c>
      <c r="AZ893" s="2">
        <f t="shared" si="349"/>
        <v>0</v>
      </c>
    </row>
    <row r="894" spans="1:52" ht="15.75">
      <c r="A894" s="14">
        <v>1</v>
      </c>
      <c r="B894" s="9" t="s">
        <v>1787</v>
      </c>
      <c r="C894" s="10" t="s">
        <v>1788</v>
      </c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2">
        <f t="shared" si="357"/>
        <v>0</v>
      </c>
      <c r="AU894" s="11"/>
      <c r="AV894" s="11"/>
      <c r="AW894" s="12">
        <f t="shared" si="358"/>
        <v>0</v>
      </c>
      <c r="AX894" s="2">
        <f t="shared" si="347"/>
        <v>0</v>
      </c>
      <c r="AY894" s="2">
        <f t="shared" si="348"/>
        <v>0</v>
      </c>
      <c r="AZ894" s="2">
        <f t="shared" si="349"/>
        <v>0</v>
      </c>
    </row>
    <row r="895" spans="1:52" ht="31.5">
      <c r="A895" s="14">
        <v>1</v>
      </c>
      <c r="B895" s="9" t="s">
        <v>1789</v>
      </c>
      <c r="C895" s="10" t="s">
        <v>1790</v>
      </c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2">
        <f t="shared" si="357"/>
        <v>0</v>
      </c>
      <c r="AU895" s="11"/>
      <c r="AV895" s="11"/>
      <c r="AW895" s="12">
        <f t="shared" si="358"/>
        <v>0</v>
      </c>
      <c r="AX895" s="2">
        <f t="shared" si="347"/>
        <v>0</v>
      </c>
      <c r="AY895" s="2">
        <f t="shared" si="348"/>
        <v>0</v>
      </c>
      <c r="AZ895" s="2">
        <f t="shared" si="349"/>
        <v>0</v>
      </c>
    </row>
    <row r="896" spans="1:52" ht="31.5">
      <c r="A896" s="14">
        <v>1</v>
      </c>
      <c r="B896" s="9" t="s">
        <v>1791</v>
      </c>
      <c r="C896" s="10" t="s">
        <v>1792</v>
      </c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2">
        <f t="shared" si="357"/>
        <v>0</v>
      </c>
      <c r="AU896" s="11"/>
      <c r="AV896" s="11"/>
      <c r="AW896" s="12">
        <f t="shared" si="358"/>
        <v>0</v>
      </c>
      <c r="AX896" s="2">
        <f t="shared" si="347"/>
        <v>0</v>
      </c>
      <c r="AY896" s="2">
        <f t="shared" si="348"/>
        <v>0</v>
      </c>
      <c r="AZ896" s="2">
        <f t="shared" si="349"/>
        <v>0</v>
      </c>
    </row>
    <row r="897" spans="1:52" ht="15.75">
      <c r="A897" s="14">
        <v>1</v>
      </c>
      <c r="B897" s="9" t="s">
        <v>1793</v>
      </c>
      <c r="C897" s="10" t="s">
        <v>1794</v>
      </c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2">
        <f t="shared" si="357"/>
        <v>0</v>
      </c>
      <c r="AU897" s="11"/>
      <c r="AV897" s="11"/>
      <c r="AW897" s="12">
        <f t="shared" si="358"/>
        <v>0</v>
      </c>
      <c r="AX897" s="2">
        <f t="shared" si="347"/>
        <v>0</v>
      </c>
      <c r="AY897" s="2">
        <f t="shared" si="348"/>
        <v>0</v>
      </c>
      <c r="AZ897" s="2">
        <f t="shared" si="349"/>
        <v>0</v>
      </c>
    </row>
    <row r="898" spans="1:52" ht="15.75">
      <c r="A898" s="14">
        <v>1</v>
      </c>
      <c r="B898" s="9" t="s">
        <v>1795</v>
      </c>
      <c r="C898" s="10" t="s">
        <v>1796</v>
      </c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2">
        <f t="shared" si="357"/>
        <v>0</v>
      </c>
      <c r="AU898" s="11"/>
      <c r="AV898" s="11"/>
      <c r="AW898" s="12">
        <f t="shared" si="358"/>
        <v>0</v>
      </c>
      <c r="AX898" s="2">
        <f t="shared" si="347"/>
        <v>0</v>
      </c>
      <c r="AY898" s="2">
        <f t="shared" si="348"/>
        <v>0</v>
      </c>
      <c r="AZ898" s="2">
        <f t="shared" si="349"/>
        <v>0</v>
      </c>
    </row>
    <row r="899" spans="1:52" ht="31.5">
      <c r="A899" s="14">
        <v>1</v>
      </c>
      <c r="B899" s="9" t="s">
        <v>1797</v>
      </c>
      <c r="C899" s="10" t="s">
        <v>1798</v>
      </c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2">
        <f t="shared" si="357"/>
        <v>0</v>
      </c>
      <c r="AU899" s="11"/>
      <c r="AV899" s="11"/>
      <c r="AW899" s="12">
        <f t="shared" si="358"/>
        <v>0</v>
      </c>
      <c r="AX899" s="2">
        <f t="shared" si="347"/>
        <v>0</v>
      </c>
      <c r="AY899" s="2">
        <f t="shared" si="348"/>
        <v>0</v>
      </c>
      <c r="AZ899" s="2">
        <f t="shared" si="349"/>
        <v>0</v>
      </c>
    </row>
    <row r="900" spans="1:52" ht="15.75">
      <c r="A900" s="14">
        <v>1</v>
      </c>
      <c r="B900" s="9" t="s">
        <v>1799</v>
      </c>
      <c r="C900" s="10" t="s">
        <v>1800</v>
      </c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2">
        <f t="shared" si="357"/>
        <v>0</v>
      </c>
      <c r="AU900" s="11"/>
      <c r="AV900" s="11"/>
      <c r="AW900" s="12">
        <f t="shared" si="358"/>
        <v>0</v>
      </c>
      <c r="AX900" s="2">
        <f t="shared" si="347"/>
        <v>0</v>
      </c>
      <c r="AY900" s="2">
        <f t="shared" si="348"/>
        <v>0</v>
      </c>
      <c r="AZ900" s="2">
        <f t="shared" si="349"/>
        <v>0</v>
      </c>
    </row>
    <row r="901" spans="1:52" ht="15.75">
      <c r="A901" s="14">
        <v>1</v>
      </c>
      <c r="B901" s="9" t="s">
        <v>1801</v>
      </c>
      <c r="C901" s="10" t="s">
        <v>1802</v>
      </c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2">
        <f t="shared" si="357"/>
        <v>0</v>
      </c>
      <c r="AU901" s="11"/>
      <c r="AV901" s="11"/>
      <c r="AW901" s="12">
        <f t="shared" si="358"/>
        <v>0</v>
      </c>
      <c r="AX901" s="2">
        <f t="shared" ref="AX901:AX964" si="360">AT901-AW901</f>
        <v>0</v>
      </c>
      <c r="AY901" s="2">
        <f t="shared" ref="AY901:AY964" si="361">SUM(D901:AS901)</f>
        <v>0</v>
      </c>
      <c r="AZ901" s="2">
        <f t="shared" ref="AZ901:AZ964" si="362">AT901-AY901</f>
        <v>0</v>
      </c>
    </row>
    <row r="902" spans="1:52" ht="15.75">
      <c r="A902" s="14">
        <v>1</v>
      </c>
      <c r="B902" s="9" t="s">
        <v>1803</v>
      </c>
      <c r="C902" s="10" t="s">
        <v>1804</v>
      </c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2">
        <f t="shared" si="357"/>
        <v>0</v>
      </c>
      <c r="AU902" s="11"/>
      <c r="AV902" s="11"/>
      <c r="AW902" s="12">
        <f t="shared" si="358"/>
        <v>0</v>
      </c>
      <c r="AX902" s="2">
        <f t="shared" si="360"/>
        <v>0</v>
      </c>
      <c r="AY902" s="2">
        <f t="shared" si="361"/>
        <v>0</v>
      </c>
      <c r="AZ902" s="2">
        <f t="shared" si="362"/>
        <v>0</v>
      </c>
    </row>
    <row r="903" spans="1:52" ht="31.5">
      <c r="A903" s="14">
        <v>1</v>
      </c>
      <c r="B903" s="9" t="s">
        <v>1805</v>
      </c>
      <c r="C903" s="9" t="s">
        <v>1806</v>
      </c>
      <c r="D903" s="12">
        <f>D904+D905</f>
        <v>0</v>
      </c>
      <c r="E903" s="12">
        <f t="shared" ref="E903:AW903" si="363">E904+E905</f>
        <v>0</v>
      </c>
      <c r="F903" s="12">
        <f t="shared" si="363"/>
        <v>0</v>
      </c>
      <c r="G903" s="12">
        <f t="shared" si="363"/>
        <v>0</v>
      </c>
      <c r="H903" s="12">
        <f t="shared" si="363"/>
        <v>0</v>
      </c>
      <c r="I903" s="12">
        <f t="shared" si="363"/>
        <v>0</v>
      </c>
      <c r="J903" s="12">
        <f t="shared" si="363"/>
        <v>0</v>
      </c>
      <c r="K903" s="12">
        <f t="shared" si="363"/>
        <v>0</v>
      </c>
      <c r="L903" s="12">
        <f t="shared" si="363"/>
        <v>0</v>
      </c>
      <c r="M903" s="12">
        <f t="shared" si="363"/>
        <v>0</v>
      </c>
      <c r="N903" s="12">
        <f t="shared" si="363"/>
        <v>0</v>
      </c>
      <c r="O903" s="12">
        <f t="shared" si="363"/>
        <v>0</v>
      </c>
      <c r="P903" s="12">
        <f t="shared" si="363"/>
        <v>0</v>
      </c>
      <c r="Q903" s="12">
        <f t="shared" si="363"/>
        <v>0</v>
      </c>
      <c r="R903" s="12">
        <f t="shared" si="363"/>
        <v>0</v>
      </c>
      <c r="S903" s="12">
        <f t="shared" si="363"/>
        <v>0</v>
      </c>
      <c r="T903" s="12">
        <f t="shared" si="363"/>
        <v>0</v>
      </c>
      <c r="U903" s="12">
        <f t="shared" si="363"/>
        <v>0</v>
      </c>
      <c r="V903" s="12">
        <f t="shared" si="363"/>
        <v>0</v>
      </c>
      <c r="W903" s="12">
        <f t="shared" si="363"/>
        <v>0</v>
      </c>
      <c r="X903" s="12">
        <f t="shared" si="363"/>
        <v>0</v>
      </c>
      <c r="Y903" s="12">
        <f t="shared" si="363"/>
        <v>0</v>
      </c>
      <c r="Z903" s="12">
        <f t="shared" si="363"/>
        <v>0</v>
      </c>
      <c r="AA903" s="12">
        <f t="shared" si="363"/>
        <v>0</v>
      </c>
      <c r="AB903" s="12">
        <f t="shared" si="363"/>
        <v>0</v>
      </c>
      <c r="AC903" s="12">
        <f t="shared" si="363"/>
        <v>0</v>
      </c>
      <c r="AD903" s="12">
        <f t="shared" si="363"/>
        <v>0</v>
      </c>
      <c r="AE903" s="12">
        <f t="shared" si="363"/>
        <v>0</v>
      </c>
      <c r="AF903" s="12">
        <f t="shared" si="363"/>
        <v>0</v>
      </c>
      <c r="AG903" s="12">
        <f t="shared" si="363"/>
        <v>0</v>
      </c>
      <c r="AH903" s="12">
        <f t="shared" si="363"/>
        <v>0</v>
      </c>
      <c r="AI903" s="12">
        <f t="shared" si="363"/>
        <v>0</v>
      </c>
      <c r="AJ903" s="12">
        <f t="shared" si="363"/>
        <v>0</v>
      </c>
      <c r="AK903" s="12">
        <f t="shared" si="363"/>
        <v>0</v>
      </c>
      <c r="AL903" s="12">
        <f t="shared" si="363"/>
        <v>0</v>
      </c>
      <c r="AM903" s="12">
        <f t="shared" si="363"/>
        <v>0</v>
      </c>
      <c r="AN903" s="12">
        <f t="shared" si="363"/>
        <v>0</v>
      </c>
      <c r="AO903" s="12">
        <f t="shared" si="363"/>
        <v>0</v>
      </c>
      <c r="AP903" s="12">
        <f t="shared" si="363"/>
        <v>0</v>
      </c>
      <c r="AQ903" s="12">
        <f t="shared" si="363"/>
        <v>0</v>
      </c>
      <c r="AR903" s="12">
        <f t="shared" si="363"/>
        <v>0</v>
      </c>
      <c r="AS903" s="12">
        <f t="shared" si="363"/>
        <v>0</v>
      </c>
      <c r="AT903" s="12">
        <f t="shared" si="363"/>
        <v>0</v>
      </c>
      <c r="AU903" s="12">
        <f t="shared" si="363"/>
        <v>0</v>
      </c>
      <c r="AV903" s="12">
        <f t="shared" si="363"/>
        <v>0</v>
      </c>
      <c r="AW903" s="12">
        <f t="shared" si="363"/>
        <v>0</v>
      </c>
      <c r="AX903" s="2">
        <f t="shared" si="360"/>
        <v>0</v>
      </c>
      <c r="AY903" s="2">
        <f t="shared" si="361"/>
        <v>0</v>
      </c>
      <c r="AZ903" s="2">
        <f t="shared" si="362"/>
        <v>0</v>
      </c>
    </row>
    <row r="904" spans="1:52" ht="31.5">
      <c r="A904" s="14">
        <v>1</v>
      </c>
      <c r="B904" s="10" t="s">
        <v>1807</v>
      </c>
      <c r="C904" s="10" t="s">
        <v>1808</v>
      </c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2">
        <f t="shared" si="357"/>
        <v>0</v>
      </c>
      <c r="AU904" s="11"/>
      <c r="AV904" s="11"/>
      <c r="AW904" s="12">
        <f t="shared" si="358"/>
        <v>0</v>
      </c>
      <c r="AX904" s="2">
        <f t="shared" si="360"/>
        <v>0</v>
      </c>
      <c r="AY904" s="2">
        <f t="shared" si="361"/>
        <v>0</v>
      </c>
      <c r="AZ904" s="2">
        <f t="shared" si="362"/>
        <v>0</v>
      </c>
    </row>
    <row r="905" spans="1:52" ht="31.5">
      <c r="A905" s="14">
        <v>1</v>
      </c>
      <c r="B905" s="10" t="s">
        <v>1809</v>
      </c>
      <c r="C905" s="10" t="s">
        <v>1810</v>
      </c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2">
        <f t="shared" si="357"/>
        <v>0</v>
      </c>
      <c r="AU905" s="11"/>
      <c r="AV905" s="11"/>
      <c r="AW905" s="12">
        <f t="shared" si="358"/>
        <v>0</v>
      </c>
      <c r="AX905" s="2">
        <f t="shared" si="360"/>
        <v>0</v>
      </c>
      <c r="AY905" s="2">
        <f t="shared" si="361"/>
        <v>0</v>
      </c>
      <c r="AZ905" s="2">
        <f t="shared" si="362"/>
        <v>0</v>
      </c>
    </row>
    <row r="906" spans="1:52" ht="31.5">
      <c r="A906" s="14">
        <v>1</v>
      </c>
      <c r="B906" s="9" t="s">
        <v>1811</v>
      </c>
      <c r="C906" s="9" t="s">
        <v>1812</v>
      </c>
      <c r="D906" s="12">
        <f>D907+D908</f>
        <v>0</v>
      </c>
      <c r="E906" s="12">
        <f t="shared" ref="E906:AW906" si="364">E907+E908</f>
        <v>0</v>
      </c>
      <c r="F906" s="12">
        <f t="shared" si="364"/>
        <v>0</v>
      </c>
      <c r="G906" s="12">
        <f t="shared" si="364"/>
        <v>0</v>
      </c>
      <c r="H906" s="12">
        <f t="shared" si="364"/>
        <v>0</v>
      </c>
      <c r="I906" s="12">
        <f t="shared" si="364"/>
        <v>0</v>
      </c>
      <c r="J906" s="12">
        <f t="shared" si="364"/>
        <v>0</v>
      </c>
      <c r="K906" s="12">
        <f t="shared" si="364"/>
        <v>0</v>
      </c>
      <c r="L906" s="12">
        <f t="shared" si="364"/>
        <v>0</v>
      </c>
      <c r="M906" s="12">
        <f t="shared" si="364"/>
        <v>0</v>
      </c>
      <c r="N906" s="12">
        <f t="shared" si="364"/>
        <v>0</v>
      </c>
      <c r="O906" s="12">
        <f t="shared" si="364"/>
        <v>0</v>
      </c>
      <c r="P906" s="12">
        <f t="shared" si="364"/>
        <v>0</v>
      </c>
      <c r="Q906" s="12">
        <f t="shared" si="364"/>
        <v>0</v>
      </c>
      <c r="R906" s="12">
        <f t="shared" si="364"/>
        <v>0</v>
      </c>
      <c r="S906" s="12">
        <f t="shared" si="364"/>
        <v>0</v>
      </c>
      <c r="T906" s="12">
        <f t="shared" si="364"/>
        <v>0</v>
      </c>
      <c r="U906" s="12">
        <f t="shared" si="364"/>
        <v>0</v>
      </c>
      <c r="V906" s="12">
        <f t="shared" si="364"/>
        <v>0</v>
      </c>
      <c r="W906" s="12">
        <f t="shared" si="364"/>
        <v>0</v>
      </c>
      <c r="X906" s="12">
        <f t="shared" si="364"/>
        <v>0</v>
      </c>
      <c r="Y906" s="12">
        <f t="shared" si="364"/>
        <v>0</v>
      </c>
      <c r="Z906" s="12">
        <f t="shared" si="364"/>
        <v>0</v>
      </c>
      <c r="AA906" s="12">
        <f t="shared" si="364"/>
        <v>0</v>
      </c>
      <c r="AB906" s="12">
        <f t="shared" si="364"/>
        <v>0</v>
      </c>
      <c r="AC906" s="12">
        <f t="shared" si="364"/>
        <v>0</v>
      </c>
      <c r="AD906" s="12">
        <f t="shared" si="364"/>
        <v>0</v>
      </c>
      <c r="AE906" s="12">
        <f t="shared" si="364"/>
        <v>0</v>
      </c>
      <c r="AF906" s="12">
        <f t="shared" si="364"/>
        <v>0</v>
      </c>
      <c r="AG906" s="12">
        <f t="shared" si="364"/>
        <v>0</v>
      </c>
      <c r="AH906" s="12">
        <f t="shared" si="364"/>
        <v>0</v>
      </c>
      <c r="AI906" s="12">
        <f t="shared" si="364"/>
        <v>0</v>
      </c>
      <c r="AJ906" s="12">
        <f t="shared" si="364"/>
        <v>0</v>
      </c>
      <c r="AK906" s="12">
        <f t="shared" si="364"/>
        <v>0</v>
      </c>
      <c r="AL906" s="12">
        <f t="shared" si="364"/>
        <v>0</v>
      </c>
      <c r="AM906" s="12">
        <f t="shared" si="364"/>
        <v>0</v>
      </c>
      <c r="AN906" s="12">
        <f t="shared" si="364"/>
        <v>0</v>
      </c>
      <c r="AO906" s="12">
        <f t="shared" si="364"/>
        <v>0</v>
      </c>
      <c r="AP906" s="12">
        <f t="shared" si="364"/>
        <v>0</v>
      </c>
      <c r="AQ906" s="12">
        <f t="shared" si="364"/>
        <v>0</v>
      </c>
      <c r="AR906" s="12">
        <f t="shared" si="364"/>
        <v>0</v>
      </c>
      <c r="AS906" s="12">
        <f t="shared" si="364"/>
        <v>0</v>
      </c>
      <c r="AT906" s="12">
        <f t="shared" si="364"/>
        <v>0</v>
      </c>
      <c r="AU906" s="12">
        <f t="shared" si="364"/>
        <v>0</v>
      </c>
      <c r="AV906" s="12">
        <f t="shared" si="364"/>
        <v>0</v>
      </c>
      <c r="AW906" s="12">
        <f t="shared" si="364"/>
        <v>0</v>
      </c>
      <c r="AX906" s="2">
        <f t="shared" si="360"/>
        <v>0</v>
      </c>
      <c r="AY906" s="2">
        <f t="shared" si="361"/>
        <v>0</v>
      </c>
      <c r="AZ906" s="2">
        <f t="shared" si="362"/>
        <v>0</v>
      </c>
    </row>
    <row r="907" spans="1:52" ht="31.5">
      <c r="A907" s="14">
        <v>1</v>
      </c>
      <c r="B907" s="10" t="s">
        <v>1813</v>
      </c>
      <c r="C907" s="10" t="s">
        <v>1808</v>
      </c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2">
        <f t="shared" si="357"/>
        <v>0</v>
      </c>
      <c r="AU907" s="11"/>
      <c r="AV907" s="11"/>
      <c r="AW907" s="12">
        <f t="shared" si="358"/>
        <v>0</v>
      </c>
      <c r="AX907" s="2">
        <f t="shared" si="360"/>
        <v>0</v>
      </c>
      <c r="AY907" s="2">
        <f t="shared" si="361"/>
        <v>0</v>
      </c>
      <c r="AZ907" s="2">
        <f t="shared" si="362"/>
        <v>0</v>
      </c>
    </row>
    <row r="908" spans="1:52" ht="31.5">
      <c r="A908" s="14">
        <v>1</v>
      </c>
      <c r="B908" s="10" t="s">
        <v>1814</v>
      </c>
      <c r="C908" s="10" t="s">
        <v>1810</v>
      </c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2">
        <f t="shared" si="357"/>
        <v>0</v>
      </c>
      <c r="AU908" s="11"/>
      <c r="AV908" s="11"/>
      <c r="AW908" s="12">
        <f t="shared" si="358"/>
        <v>0</v>
      </c>
      <c r="AX908" s="2">
        <f t="shared" si="360"/>
        <v>0</v>
      </c>
      <c r="AY908" s="2">
        <f t="shared" si="361"/>
        <v>0</v>
      </c>
      <c r="AZ908" s="2">
        <f t="shared" si="362"/>
        <v>0</v>
      </c>
    </row>
    <row r="909" spans="1:52" ht="31.5">
      <c r="A909" s="14">
        <v>1</v>
      </c>
      <c r="B909" s="9" t="s">
        <v>1815</v>
      </c>
      <c r="C909" s="10" t="s">
        <v>1816</v>
      </c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2">
        <f t="shared" si="357"/>
        <v>0</v>
      </c>
      <c r="AU909" s="11"/>
      <c r="AV909" s="11"/>
      <c r="AW909" s="12">
        <f t="shared" si="358"/>
        <v>0</v>
      </c>
      <c r="AX909" s="2">
        <f t="shared" si="360"/>
        <v>0</v>
      </c>
      <c r="AY909" s="2">
        <f t="shared" si="361"/>
        <v>0</v>
      </c>
      <c r="AZ909" s="2">
        <f t="shared" si="362"/>
        <v>0</v>
      </c>
    </row>
    <row r="910" spans="1:52" ht="15.75">
      <c r="A910" s="14">
        <v>1</v>
      </c>
      <c r="B910" s="9" t="s">
        <v>1817</v>
      </c>
      <c r="C910" s="9" t="s">
        <v>1818</v>
      </c>
      <c r="D910" s="12">
        <f>D911+D912</f>
        <v>0</v>
      </c>
      <c r="E910" s="12">
        <f t="shared" ref="E910:AW910" si="365">E911+E912</f>
        <v>0</v>
      </c>
      <c r="F910" s="12">
        <f t="shared" si="365"/>
        <v>0</v>
      </c>
      <c r="G910" s="12">
        <f t="shared" si="365"/>
        <v>0</v>
      </c>
      <c r="H910" s="12">
        <f t="shared" si="365"/>
        <v>0</v>
      </c>
      <c r="I910" s="12">
        <f t="shared" si="365"/>
        <v>0</v>
      </c>
      <c r="J910" s="12">
        <f t="shared" si="365"/>
        <v>0</v>
      </c>
      <c r="K910" s="12">
        <f t="shared" si="365"/>
        <v>0</v>
      </c>
      <c r="L910" s="12">
        <f t="shared" si="365"/>
        <v>0</v>
      </c>
      <c r="M910" s="12">
        <f t="shared" si="365"/>
        <v>0</v>
      </c>
      <c r="N910" s="12">
        <f t="shared" si="365"/>
        <v>0</v>
      </c>
      <c r="O910" s="12">
        <f t="shared" si="365"/>
        <v>0</v>
      </c>
      <c r="P910" s="12">
        <f t="shared" si="365"/>
        <v>0</v>
      </c>
      <c r="Q910" s="12">
        <f t="shared" si="365"/>
        <v>0</v>
      </c>
      <c r="R910" s="12">
        <f t="shared" si="365"/>
        <v>0</v>
      </c>
      <c r="S910" s="12">
        <f t="shared" si="365"/>
        <v>0</v>
      </c>
      <c r="T910" s="12">
        <f t="shared" si="365"/>
        <v>0</v>
      </c>
      <c r="U910" s="12">
        <f t="shared" si="365"/>
        <v>0</v>
      </c>
      <c r="V910" s="12">
        <f t="shared" si="365"/>
        <v>0</v>
      </c>
      <c r="W910" s="12">
        <f t="shared" si="365"/>
        <v>0</v>
      </c>
      <c r="X910" s="12">
        <f t="shared" si="365"/>
        <v>0</v>
      </c>
      <c r="Y910" s="12">
        <f t="shared" si="365"/>
        <v>0</v>
      </c>
      <c r="Z910" s="12">
        <f t="shared" si="365"/>
        <v>0</v>
      </c>
      <c r="AA910" s="12">
        <f t="shared" si="365"/>
        <v>0</v>
      </c>
      <c r="AB910" s="12">
        <f t="shared" si="365"/>
        <v>0</v>
      </c>
      <c r="AC910" s="12">
        <f t="shared" si="365"/>
        <v>0</v>
      </c>
      <c r="AD910" s="12">
        <f t="shared" si="365"/>
        <v>0</v>
      </c>
      <c r="AE910" s="12">
        <f t="shared" si="365"/>
        <v>0</v>
      </c>
      <c r="AF910" s="12">
        <f t="shared" si="365"/>
        <v>0</v>
      </c>
      <c r="AG910" s="12">
        <f t="shared" si="365"/>
        <v>0</v>
      </c>
      <c r="AH910" s="12">
        <f t="shared" si="365"/>
        <v>0</v>
      </c>
      <c r="AI910" s="12">
        <f t="shared" si="365"/>
        <v>0</v>
      </c>
      <c r="AJ910" s="12">
        <f t="shared" si="365"/>
        <v>0</v>
      </c>
      <c r="AK910" s="12">
        <f t="shared" si="365"/>
        <v>0</v>
      </c>
      <c r="AL910" s="12">
        <f t="shared" si="365"/>
        <v>0</v>
      </c>
      <c r="AM910" s="12">
        <f t="shared" si="365"/>
        <v>0</v>
      </c>
      <c r="AN910" s="12">
        <f t="shared" si="365"/>
        <v>0</v>
      </c>
      <c r="AO910" s="12">
        <f t="shared" si="365"/>
        <v>0</v>
      </c>
      <c r="AP910" s="12">
        <f t="shared" si="365"/>
        <v>0</v>
      </c>
      <c r="AQ910" s="12">
        <f t="shared" si="365"/>
        <v>0</v>
      </c>
      <c r="AR910" s="12">
        <f t="shared" si="365"/>
        <v>0</v>
      </c>
      <c r="AS910" s="12">
        <f t="shared" si="365"/>
        <v>0</v>
      </c>
      <c r="AT910" s="12">
        <f t="shared" si="365"/>
        <v>0</v>
      </c>
      <c r="AU910" s="12">
        <f t="shared" si="365"/>
        <v>0</v>
      </c>
      <c r="AV910" s="12">
        <f t="shared" si="365"/>
        <v>0</v>
      </c>
      <c r="AW910" s="12">
        <f t="shared" si="365"/>
        <v>0</v>
      </c>
      <c r="AX910" s="2">
        <f t="shared" si="360"/>
        <v>0</v>
      </c>
      <c r="AY910" s="2">
        <f t="shared" si="361"/>
        <v>0</v>
      </c>
      <c r="AZ910" s="2">
        <f t="shared" si="362"/>
        <v>0</v>
      </c>
    </row>
    <row r="911" spans="1:52" ht="31.5">
      <c r="A911" s="14">
        <v>1</v>
      </c>
      <c r="B911" s="10" t="s">
        <v>1819</v>
      </c>
      <c r="C911" s="10" t="s">
        <v>1820</v>
      </c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2">
        <f t="shared" si="357"/>
        <v>0</v>
      </c>
      <c r="AU911" s="11"/>
      <c r="AV911" s="11"/>
      <c r="AW911" s="12">
        <f t="shared" si="358"/>
        <v>0</v>
      </c>
      <c r="AX911" s="2">
        <f t="shared" si="360"/>
        <v>0</v>
      </c>
      <c r="AY911" s="2">
        <f t="shared" si="361"/>
        <v>0</v>
      </c>
      <c r="AZ911" s="2">
        <f t="shared" si="362"/>
        <v>0</v>
      </c>
    </row>
    <row r="912" spans="1:52" ht="31.5">
      <c r="A912" s="14">
        <v>1</v>
      </c>
      <c r="B912" s="10" t="s">
        <v>1821</v>
      </c>
      <c r="C912" s="10" t="s">
        <v>1822</v>
      </c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2">
        <f t="shared" si="357"/>
        <v>0</v>
      </c>
      <c r="AU912" s="11"/>
      <c r="AV912" s="11"/>
      <c r="AW912" s="12">
        <f t="shared" si="358"/>
        <v>0</v>
      </c>
      <c r="AX912" s="2">
        <f t="shared" si="360"/>
        <v>0</v>
      </c>
      <c r="AY912" s="2">
        <f t="shared" si="361"/>
        <v>0</v>
      </c>
      <c r="AZ912" s="2">
        <f t="shared" si="362"/>
        <v>0</v>
      </c>
    </row>
    <row r="913" spans="1:52" ht="15.75">
      <c r="A913" s="14">
        <v>1</v>
      </c>
      <c r="B913" s="9" t="s">
        <v>1823</v>
      </c>
      <c r="C913" s="9" t="s">
        <v>1824</v>
      </c>
      <c r="D913" s="12">
        <f>D914+D915</f>
        <v>0</v>
      </c>
      <c r="E913" s="12">
        <f t="shared" ref="E913:AW913" si="366">E914+E915</f>
        <v>0</v>
      </c>
      <c r="F913" s="12">
        <f t="shared" si="366"/>
        <v>0</v>
      </c>
      <c r="G913" s="12">
        <f t="shared" si="366"/>
        <v>0</v>
      </c>
      <c r="H913" s="12">
        <f t="shared" si="366"/>
        <v>0</v>
      </c>
      <c r="I913" s="12">
        <f t="shared" si="366"/>
        <v>0</v>
      </c>
      <c r="J913" s="12">
        <f t="shared" si="366"/>
        <v>0</v>
      </c>
      <c r="K913" s="12">
        <f t="shared" si="366"/>
        <v>0</v>
      </c>
      <c r="L913" s="12">
        <f t="shared" si="366"/>
        <v>0</v>
      </c>
      <c r="M913" s="12">
        <f t="shared" si="366"/>
        <v>0</v>
      </c>
      <c r="N913" s="12">
        <f t="shared" si="366"/>
        <v>0</v>
      </c>
      <c r="O913" s="12">
        <f t="shared" si="366"/>
        <v>0</v>
      </c>
      <c r="P913" s="12">
        <f t="shared" si="366"/>
        <v>0</v>
      </c>
      <c r="Q913" s="12">
        <f t="shared" si="366"/>
        <v>0</v>
      </c>
      <c r="R913" s="12">
        <f t="shared" si="366"/>
        <v>0</v>
      </c>
      <c r="S913" s="12">
        <f t="shared" si="366"/>
        <v>0</v>
      </c>
      <c r="T913" s="12">
        <f t="shared" si="366"/>
        <v>0</v>
      </c>
      <c r="U913" s="12">
        <f t="shared" si="366"/>
        <v>0</v>
      </c>
      <c r="V913" s="12">
        <f t="shared" si="366"/>
        <v>0</v>
      </c>
      <c r="W913" s="12">
        <f t="shared" si="366"/>
        <v>0</v>
      </c>
      <c r="X913" s="12">
        <f t="shared" si="366"/>
        <v>0</v>
      </c>
      <c r="Y913" s="12">
        <f t="shared" si="366"/>
        <v>0</v>
      </c>
      <c r="Z913" s="12">
        <f t="shared" si="366"/>
        <v>0</v>
      </c>
      <c r="AA913" s="12">
        <f t="shared" si="366"/>
        <v>0</v>
      </c>
      <c r="AB913" s="12">
        <f t="shared" si="366"/>
        <v>0</v>
      </c>
      <c r="AC913" s="12">
        <f t="shared" si="366"/>
        <v>0</v>
      </c>
      <c r="AD913" s="12">
        <f t="shared" si="366"/>
        <v>0</v>
      </c>
      <c r="AE913" s="12">
        <f t="shared" si="366"/>
        <v>0</v>
      </c>
      <c r="AF913" s="12">
        <f t="shared" si="366"/>
        <v>0</v>
      </c>
      <c r="AG913" s="12">
        <f t="shared" si="366"/>
        <v>0</v>
      </c>
      <c r="AH913" s="12">
        <f t="shared" si="366"/>
        <v>0</v>
      </c>
      <c r="AI913" s="12">
        <f t="shared" si="366"/>
        <v>0</v>
      </c>
      <c r="AJ913" s="12">
        <f t="shared" si="366"/>
        <v>0</v>
      </c>
      <c r="AK913" s="12">
        <f t="shared" si="366"/>
        <v>0</v>
      </c>
      <c r="AL913" s="12">
        <f t="shared" si="366"/>
        <v>0</v>
      </c>
      <c r="AM913" s="12">
        <f t="shared" si="366"/>
        <v>0</v>
      </c>
      <c r="AN913" s="12">
        <f t="shared" si="366"/>
        <v>0</v>
      </c>
      <c r="AO913" s="12">
        <f t="shared" si="366"/>
        <v>0</v>
      </c>
      <c r="AP913" s="12">
        <f t="shared" si="366"/>
        <v>0</v>
      </c>
      <c r="AQ913" s="12">
        <f t="shared" si="366"/>
        <v>0</v>
      </c>
      <c r="AR913" s="12">
        <f t="shared" si="366"/>
        <v>0</v>
      </c>
      <c r="AS913" s="12">
        <f t="shared" si="366"/>
        <v>0</v>
      </c>
      <c r="AT913" s="12">
        <f t="shared" si="366"/>
        <v>0</v>
      </c>
      <c r="AU913" s="12">
        <f t="shared" si="366"/>
        <v>0</v>
      </c>
      <c r="AV913" s="12">
        <f t="shared" si="366"/>
        <v>0</v>
      </c>
      <c r="AW913" s="12">
        <f t="shared" si="366"/>
        <v>0</v>
      </c>
      <c r="AX913" s="2">
        <f t="shared" si="360"/>
        <v>0</v>
      </c>
      <c r="AY913" s="2">
        <f t="shared" si="361"/>
        <v>0</v>
      </c>
      <c r="AZ913" s="2">
        <f t="shared" si="362"/>
        <v>0</v>
      </c>
    </row>
    <row r="914" spans="1:52" ht="31.5">
      <c r="A914" s="14">
        <v>1</v>
      </c>
      <c r="B914" s="10" t="s">
        <v>1825</v>
      </c>
      <c r="C914" s="10" t="s">
        <v>1826</v>
      </c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2">
        <f t="shared" si="357"/>
        <v>0</v>
      </c>
      <c r="AU914" s="11"/>
      <c r="AV914" s="11"/>
      <c r="AW914" s="12">
        <f t="shared" si="358"/>
        <v>0</v>
      </c>
      <c r="AX914" s="2">
        <f t="shared" si="360"/>
        <v>0</v>
      </c>
      <c r="AY914" s="2">
        <f t="shared" si="361"/>
        <v>0</v>
      </c>
      <c r="AZ914" s="2">
        <f t="shared" si="362"/>
        <v>0</v>
      </c>
    </row>
    <row r="915" spans="1:52" ht="31.5">
      <c r="A915" s="14">
        <v>1</v>
      </c>
      <c r="B915" s="10" t="s">
        <v>1827</v>
      </c>
      <c r="C915" s="10" t="s">
        <v>1828</v>
      </c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2">
        <f t="shared" si="357"/>
        <v>0</v>
      </c>
      <c r="AU915" s="11"/>
      <c r="AV915" s="11"/>
      <c r="AW915" s="12">
        <f t="shared" si="358"/>
        <v>0</v>
      </c>
      <c r="AX915" s="2">
        <f t="shared" si="360"/>
        <v>0</v>
      </c>
      <c r="AY915" s="2">
        <f t="shared" si="361"/>
        <v>0</v>
      </c>
      <c r="AZ915" s="2">
        <f t="shared" si="362"/>
        <v>0</v>
      </c>
    </row>
    <row r="916" spans="1:52" ht="15.75">
      <c r="A916" s="14">
        <v>1</v>
      </c>
      <c r="B916" s="9" t="s">
        <v>1829</v>
      </c>
      <c r="C916" s="9" t="s">
        <v>1830</v>
      </c>
      <c r="D916" s="12">
        <f>D917+D918</f>
        <v>0</v>
      </c>
      <c r="E916" s="12">
        <f t="shared" ref="E916:AW916" si="367">E917+E918</f>
        <v>0</v>
      </c>
      <c r="F916" s="12">
        <f t="shared" si="367"/>
        <v>0</v>
      </c>
      <c r="G916" s="12">
        <f t="shared" si="367"/>
        <v>0</v>
      </c>
      <c r="H916" s="12">
        <f t="shared" si="367"/>
        <v>0</v>
      </c>
      <c r="I916" s="12">
        <f t="shared" si="367"/>
        <v>0</v>
      </c>
      <c r="J916" s="12">
        <f t="shared" si="367"/>
        <v>0</v>
      </c>
      <c r="K916" s="12">
        <f t="shared" si="367"/>
        <v>0</v>
      </c>
      <c r="L916" s="12">
        <f t="shared" si="367"/>
        <v>0</v>
      </c>
      <c r="M916" s="12">
        <f t="shared" si="367"/>
        <v>0</v>
      </c>
      <c r="N916" s="12">
        <f t="shared" si="367"/>
        <v>0</v>
      </c>
      <c r="O916" s="12">
        <f t="shared" si="367"/>
        <v>0</v>
      </c>
      <c r="P916" s="12">
        <f t="shared" si="367"/>
        <v>0</v>
      </c>
      <c r="Q916" s="12">
        <f t="shared" si="367"/>
        <v>0</v>
      </c>
      <c r="R916" s="12">
        <f t="shared" si="367"/>
        <v>0</v>
      </c>
      <c r="S916" s="12">
        <f t="shared" si="367"/>
        <v>0</v>
      </c>
      <c r="T916" s="12">
        <f t="shared" si="367"/>
        <v>0</v>
      </c>
      <c r="U916" s="12">
        <f t="shared" si="367"/>
        <v>0</v>
      </c>
      <c r="V916" s="12">
        <f t="shared" si="367"/>
        <v>0</v>
      </c>
      <c r="W916" s="12">
        <f t="shared" si="367"/>
        <v>0</v>
      </c>
      <c r="X916" s="12">
        <f t="shared" si="367"/>
        <v>0</v>
      </c>
      <c r="Y916" s="12">
        <f t="shared" si="367"/>
        <v>0</v>
      </c>
      <c r="Z916" s="12">
        <f t="shared" si="367"/>
        <v>0</v>
      </c>
      <c r="AA916" s="12">
        <f t="shared" si="367"/>
        <v>0</v>
      </c>
      <c r="AB916" s="12">
        <f t="shared" si="367"/>
        <v>0</v>
      </c>
      <c r="AC916" s="12">
        <f t="shared" si="367"/>
        <v>0</v>
      </c>
      <c r="AD916" s="12">
        <f t="shared" si="367"/>
        <v>0</v>
      </c>
      <c r="AE916" s="12">
        <f t="shared" si="367"/>
        <v>0</v>
      </c>
      <c r="AF916" s="12">
        <f t="shared" si="367"/>
        <v>0</v>
      </c>
      <c r="AG916" s="12">
        <f t="shared" si="367"/>
        <v>0</v>
      </c>
      <c r="AH916" s="12">
        <f t="shared" si="367"/>
        <v>0</v>
      </c>
      <c r="AI916" s="12">
        <f t="shared" si="367"/>
        <v>0</v>
      </c>
      <c r="AJ916" s="12">
        <f t="shared" si="367"/>
        <v>0</v>
      </c>
      <c r="AK916" s="12">
        <f t="shared" si="367"/>
        <v>0</v>
      </c>
      <c r="AL916" s="12">
        <f t="shared" si="367"/>
        <v>0</v>
      </c>
      <c r="AM916" s="12">
        <f t="shared" si="367"/>
        <v>0</v>
      </c>
      <c r="AN916" s="12">
        <f t="shared" si="367"/>
        <v>0</v>
      </c>
      <c r="AO916" s="12">
        <f t="shared" si="367"/>
        <v>0</v>
      </c>
      <c r="AP916" s="12">
        <f t="shared" si="367"/>
        <v>0</v>
      </c>
      <c r="AQ916" s="12">
        <f t="shared" si="367"/>
        <v>0</v>
      </c>
      <c r="AR916" s="12">
        <f t="shared" si="367"/>
        <v>0</v>
      </c>
      <c r="AS916" s="12">
        <f t="shared" si="367"/>
        <v>0</v>
      </c>
      <c r="AT916" s="12">
        <f t="shared" si="367"/>
        <v>0</v>
      </c>
      <c r="AU916" s="12">
        <f t="shared" si="367"/>
        <v>0</v>
      </c>
      <c r="AV916" s="12">
        <f t="shared" si="367"/>
        <v>0</v>
      </c>
      <c r="AW916" s="12">
        <f t="shared" si="367"/>
        <v>0</v>
      </c>
      <c r="AX916" s="2">
        <f t="shared" si="360"/>
        <v>0</v>
      </c>
      <c r="AY916" s="2">
        <f t="shared" si="361"/>
        <v>0</v>
      </c>
      <c r="AZ916" s="2">
        <f t="shared" si="362"/>
        <v>0</v>
      </c>
    </row>
    <row r="917" spans="1:52" ht="15.75">
      <c r="A917" s="14">
        <v>1</v>
      </c>
      <c r="B917" s="10" t="s">
        <v>1831</v>
      </c>
      <c r="C917" s="10" t="s">
        <v>1832</v>
      </c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2">
        <f t="shared" si="357"/>
        <v>0</v>
      </c>
      <c r="AU917" s="11"/>
      <c r="AV917" s="11"/>
      <c r="AW917" s="12">
        <f t="shared" si="358"/>
        <v>0</v>
      </c>
      <c r="AX917" s="2">
        <f t="shared" si="360"/>
        <v>0</v>
      </c>
      <c r="AY917" s="2">
        <f t="shared" si="361"/>
        <v>0</v>
      </c>
      <c r="AZ917" s="2">
        <f t="shared" si="362"/>
        <v>0</v>
      </c>
    </row>
    <row r="918" spans="1:52" ht="15.75">
      <c r="A918" s="14">
        <v>1</v>
      </c>
      <c r="B918" s="10" t="s">
        <v>1833</v>
      </c>
      <c r="C918" s="10" t="s">
        <v>1834</v>
      </c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2">
        <f t="shared" si="357"/>
        <v>0</v>
      </c>
      <c r="AU918" s="11"/>
      <c r="AV918" s="11"/>
      <c r="AW918" s="12">
        <f t="shared" si="358"/>
        <v>0</v>
      </c>
      <c r="AX918" s="2">
        <f t="shared" si="360"/>
        <v>0</v>
      </c>
      <c r="AY918" s="2">
        <f t="shared" si="361"/>
        <v>0</v>
      </c>
      <c r="AZ918" s="2">
        <f t="shared" si="362"/>
        <v>0</v>
      </c>
    </row>
    <row r="919" spans="1:52" ht="31.5">
      <c r="A919" s="14">
        <v>1</v>
      </c>
      <c r="B919" s="9" t="s">
        <v>1835</v>
      </c>
      <c r="C919" s="9" t="s">
        <v>1836</v>
      </c>
      <c r="D919" s="12">
        <f>SUM(D920:D921)</f>
        <v>0</v>
      </c>
      <c r="E919" s="12">
        <f t="shared" ref="E919:AW919" si="368">SUM(E920:E921)</f>
        <v>0</v>
      </c>
      <c r="F919" s="12">
        <f t="shared" si="368"/>
        <v>0</v>
      </c>
      <c r="G919" s="12">
        <f t="shared" si="368"/>
        <v>0</v>
      </c>
      <c r="H919" s="12">
        <f t="shared" si="368"/>
        <v>0</v>
      </c>
      <c r="I919" s="12">
        <f t="shared" si="368"/>
        <v>0</v>
      </c>
      <c r="J919" s="12">
        <f t="shared" si="368"/>
        <v>0</v>
      </c>
      <c r="K919" s="12">
        <f t="shared" si="368"/>
        <v>0</v>
      </c>
      <c r="L919" s="12">
        <f t="shared" si="368"/>
        <v>0</v>
      </c>
      <c r="M919" s="12">
        <f t="shared" si="368"/>
        <v>0</v>
      </c>
      <c r="N919" s="12">
        <f t="shared" si="368"/>
        <v>0</v>
      </c>
      <c r="O919" s="12">
        <f t="shared" si="368"/>
        <v>0</v>
      </c>
      <c r="P919" s="12">
        <f t="shared" si="368"/>
        <v>0</v>
      </c>
      <c r="Q919" s="12">
        <f t="shared" si="368"/>
        <v>0</v>
      </c>
      <c r="R919" s="12">
        <f t="shared" si="368"/>
        <v>0</v>
      </c>
      <c r="S919" s="12">
        <f t="shared" si="368"/>
        <v>0</v>
      </c>
      <c r="T919" s="12">
        <f t="shared" si="368"/>
        <v>0</v>
      </c>
      <c r="U919" s="12">
        <f t="shared" si="368"/>
        <v>0</v>
      </c>
      <c r="V919" s="12">
        <f t="shared" si="368"/>
        <v>0</v>
      </c>
      <c r="W919" s="12">
        <f t="shared" si="368"/>
        <v>0</v>
      </c>
      <c r="X919" s="12">
        <f t="shared" si="368"/>
        <v>0</v>
      </c>
      <c r="Y919" s="12">
        <f t="shared" si="368"/>
        <v>0</v>
      </c>
      <c r="Z919" s="12">
        <f t="shared" si="368"/>
        <v>0</v>
      </c>
      <c r="AA919" s="12">
        <f t="shared" si="368"/>
        <v>0</v>
      </c>
      <c r="AB919" s="12">
        <f t="shared" si="368"/>
        <v>0</v>
      </c>
      <c r="AC919" s="12">
        <f t="shared" si="368"/>
        <v>0</v>
      </c>
      <c r="AD919" s="12">
        <f t="shared" si="368"/>
        <v>0</v>
      </c>
      <c r="AE919" s="12">
        <f t="shared" si="368"/>
        <v>0</v>
      </c>
      <c r="AF919" s="12">
        <f t="shared" si="368"/>
        <v>0</v>
      </c>
      <c r="AG919" s="12">
        <f t="shared" si="368"/>
        <v>0</v>
      </c>
      <c r="AH919" s="12">
        <f t="shared" si="368"/>
        <v>0</v>
      </c>
      <c r="AI919" s="12">
        <f t="shared" si="368"/>
        <v>0</v>
      </c>
      <c r="AJ919" s="12">
        <f t="shared" si="368"/>
        <v>0</v>
      </c>
      <c r="AK919" s="12">
        <f t="shared" si="368"/>
        <v>0</v>
      </c>
      <c r="AL919" s="12">
        <f t="shared" si="368"/>
        <v>0</v>
      </c>
      <c r="AM919" s="12">
        <f t="shared" si="368"/>
        <v>0</v>
      </c>
      <c r="AN919" s="12">
        <f t="shared" si="368"/>
        <v>0</v>
      </c>
      <c r="AO919" s="12">
        <f t="shared" si="368"/>
        <v>0</v>
      </c>
      <c r="AP919" s="12">
        <f t="shared" si="368"/>
        <v>0</v>
      </c>
      <c r="AQ919" s="12">
        <f t="shared" si="368"/>
        <v>0</v>
      </c>
      <c r="AR919" s="12">
        <f t="shared" si="368"/>
        <v>0</v>
      </c>
      <c r="AS919" s="12">
        <f t="shared" si="368"/>
        <v>0</v>
      </c>
      <c r="AT919" s="12">
        <f t="shared" si="368"/>
        <v>0</v>
      </c>
      <c r="AU919" s="12">
        <f t="shared" si="368"/>
        <v>0</v>
      </c>
      <c r="AV919" s="12">
        <f t="shared" si="368"/>
        <v>0</v>
      </c>
      <c r="AW919" s="12">
        <f t="shared" si="368"/>
        <v>0</v>
      </c>
      <c r="AX919" s="2">
        <f t="shared" si="360"/>
        <v>0</v>
      </c>
      <c r="AY919" s="2">
        <f t="shared" si="361"/>
        <v>0</v>
      </c>
      <c r="AZ919" s="2">
        <f t="shared" si="362"/>
        <v>0</v>
      </c>
    </row>
    <row r="920" spans="1:52" ht="31.5">
      <c r="A920" s="14">
        <v>1</v>
      </c>
      <c r="B920" s="10" t="s">
        <v>1837</v>
      </c>
      <c r="C920" s="10" t="s">
        <v>1838</v>
      </c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2">
        <f t="shared" si="357"/>
        <v>0</v>
      </c>
      <c r="AU920" s="11"/>
      <c r="AV920" s="11"/>
      <c r="AW920" s="12">
        <f t="shared" si="358"/>
        <v>0</v>
      </c>
      <c r="AX920" s="2">
        <f t="shared" si="360"/>
        <v>0</v>
      </c>
      <c r="AY920" s="2">
        <f t="shared" si="361"/>
        <v>0</v>
      </c>
      <c r="AZ920" s="2">
        <f t="shared" si="362"/>
        <v>0</v>
      </c>
    </row>
    <row r="921" spans="1:52" ht="31.5">
      <c r="A921" s="14">
        <v>1</v>
      </c>
      <c r="B921" s="10" t="s">
        <v>1839</v>
      </c>
      <c r="C921" s="10" t="s">
        <v>1840</v>
      </c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2">
        <f t="shared" si="357"/>
        <v>0</v>
      </c>
      <c r="AU921" s="11"/>
      <c r="AV921" s="11"/>
      <c r="AW921" s="12">
        <f t="shared" si="358"/>
        <v>0</v>
      </c>
      <c r="AX921" s="2">
        <f t="shared" si="360"/>
        <v>0</v>
      </c>
      <c r="AY921" s="2">
        <f t="shared" si="361"/>
        <v>0</v>
      </c>
      <c r="AZ921" s="2">
        <f t="shared" si="362"/>
        <v>0</v>
      </c>
    </row>
    <row r="922" spans="1:52" ht="15.75">
      <c r="A922" s="14">
        <v>1</v>
      </c>
      <c r="B922" s="9" t="s">
        <v>1841</v>
      </c>
      <c r="C922" s="10" t="s">
        <v>1842</v>
      </c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2">
        <f t="shared" si="357"/>
        <v>0</v>
      </c>
      <c r="AU922" s="11"/>
      <c r="AV922" s="11"/>
      <c r="AW922" s="12">
        <f t="shared" si="358"/>
        <v>0</v>
      </c>
      <c r="AX922" s="2">
        <f t="shared" si="360"/>
        <v>0</v>
      </c>
      <c r="AY922" s="2">
        <f t="shared" si="361"/>
        <v>0</v>
      </c>
      <c r="AZ922" s="2">
        <f t="shared" si="362"/>
        <v>0</v>
      </c>
    </row>
    <row r="923" spans="1:52" ht="31.5">
      <c r="A923" s="14">
        <v>1</v>
      </c>
      <c r="B923" s="9" t="s">
        <v>1843</v>
      </c>
      <c r="C923" s="10" t="s">
        <v>1844</v>
      </c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2">
        <f t="shared" si="357"/>
        <v>0</v>
      </c>
      <c r="AU923" s="11"/>
      <c r="AV923" s="11"/>
      <c r="AW923" s="12">
        <f t="shared" si="358"/>
        <v>0</v>
      </c>
      <c r="AX923" s="2">
        <f t="shared" si="360"/>
        <v>0</v>
      </c>
      <c r="AY923" s="2">
        <f t="shared" si="361"/>
        <v>0</v>
      </c>
      <c r="AZ923" s="2">
        <f t="shared" si="362"/>
        <v>0</v>
      </c>
    </row>
    <row r="924" spans="1:52" ht="15.75">
      <c r="A924" s="14">
        <v>1</v>
      </c>
      <c r="B924" s="9" t="s">
        <v>1845</v>
      </c>
      <c r="C924" s="10" t="s">
        <v>1846</v>
      </c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2">
        <f t="shared" si="357"/>
        <v>0</v>
      </c>
      <c r="AU924" s="11"/>
      <c r="AV924" s="11"/>
      <c r="AW924" s="12">
        <f t="shared" si="358"/>
        <v>0</v>
      </c>
      <c r="AX924" s="2">
        <f t="shared" si="360"/>
        <v>0</v>
      </c>
      <c r="AY924" s="2">
        <f t="shared" si="361"/>
        <v>0</v>
      </c>
      <c r="AZ924" s="2">
        <f t="shared" si="362"/>
        <v>0</v>
      </c>
    </row>
    <row r="925" spans="1:52" ht="15.75">
      <c r="A925" s="14">
        <v>1</v>
      </c>
      <c r="B925" s="9" t="s">
        <v>1847</v>
      </c>
      <c r="C925" s="10" t="s">
        <v>1848</v>
      </c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2">
        <f t="shared" ref="AT925:AT928" si="369">SUM(D925:AS925)</f>
        <v>0</v>
      </c>
      <c r="AU925" s="11"/>
      <c r="AV925" s="11"/>
      <c r="AW925" s="12">
        <f t="shared" ref="AW925:AW928" si="370">AT925+AU925+AV925</f>
        <v>0</v>
      </c>
      <c r="AX925" s="2">
        <f t="shared" si="360"/>
        <v>0</v>
      </c>
      <c r="AY925" s="2">
        <f t="shared" si="361"/>
        <v>0</v>
      </c>
      <c r="AZ925" s="2">
        <f t="shared" si="362"/>
        <v>0</v>
      </c>
    </row>
    <row r="926" spans="1:52" ht="31.5">
      <c r="A926" s="14">
        <v>1</v>
      </c>
      <c r="B926" s="9" t="s">
        <v>1849</v>
      </c>
      <c r="C926" s="10" t="s">
        <v>1850</v>
      </c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2">
        <f t="shared" si="369"/>
        <v>0</v>
      </c>
      <c r="AU926" s="11"/>
      <c r="AV926" s="11"/>
      <c r="AW926" s="12">
        <f t="shared" si="370"/>
        <v>0</v>
      </c>
      <c r="AX926" s="2">
        <f t="shared" si="360"/>
        <v>0</v>
      </c>
      <c r="AY926" s="2">
        <f t="shared" si="361"/>
        <v>0</v>
      </c>
      <c r="AZ926" s="2">
        <f t="shared" si="362"/>
        <v>0</v>
      </c>
    </row>
    <row r="927" spans="1:52" ht="15.75">
      <c r="A927" s="14">
        <v>1</v>
      </c>
      <c r="B927" s="9" t="s">
        <v>1851</v>
      </c>
      <c r="C927" s="10" t="s">
        <v>1852</v>
      </c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2">
        <f t="shared" si="369"/>
        <v>0</v>
      </c>
      <c r="AU927" s="11"/>
      <c r="AV927" s="11"/>
      <c r="AW927" s="12">
        <f t="shared" si="370"/>
        <v>0</v>
      </c>
      <c r="AX927" s="2">
        <f t="shared" si="360"/>
        <v>0</v>
      </c>
      <c r="AY927" s="2">
        <f t="shared" si="361"/>
        <v>0</v>
      </c>
      <c r="AZ927" s="2">
        <f t="shared" si="362"/>
        <v>0</v>
      </c>
    </row>
    <row r="928" spans="1:52" ht="31.5">
      <c r="A928" s="14">
        <v>1</v>
      </c>
      <c r="B928" s="9" t="s">
        <v>1853</v>
      </c>
      <c r="C928" s="10" t="s">
        <v>1854</v>
      </c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2">
        <f t="shared" si="369"/>
        <v>0</v>
      </c>
      <c r="AU928" s="11"/>
      <c r="AV928" s="11"/>
      <c r="AW928" s="12">
        <f t="shared" si="370"/>
        <v>0</v>
      </c>
      <c r="AX928" s="2">
        <f t="shared" si="360"/>
        <v>0</v>
      </c>
      <c r="AY928" s="2">
        <f t="shared" si="361"/>
        <v>0</v>
      </c>
      <c r="AZ928" s="2">
        <f t="shared" si="362"/>
        <v>0</v>
      </c>
    </row>
    <row r="929" spans="1:52" ht="37.5">
      <c r="A929" s="14">
        <v>1</v>
      </c>
      <c r="B929" s="9" t="s">
        <v>1855</v>
      </c>
      <c r="C929" s="15" t="s">
        <v>1856</v>
      </c>
      <c r="D929" s="16">
        <f>D930+D933+D936+D937+D940+D941+D942+D943+D944+D945</f>
        <v>0</v>
      </c>
      <c r="E929" s="16">
        <f t="shared" ref="E929:AW929" si="371">E930+E933+E936+E937+E940+E941+E942+E943+E944+E945</f>
        <v>0</v>
      </c>
      <c r="F929" s="16">
        <f t="shared" si="371"/>
        <v>0</v>
      </c>
      <c r="G929" s="16">
        <f t="shared" si="371"/>
        <v>0</v>
      </c>
      <c r="H929" s="16">
        <f t="shared" si="371"/>
        <v>0</v>
      </c>
      <c r="I929" s="16">
        <f t="shared" si="371"/>
        <v>0</v>
      </c>
      <c r="J929" s="16">
        <f t="shared" si="371"/>
        <v>0</v>
      </c>
      <c r="K929" s="16">
        <f t="shared" si="371"/>
        <v>0</v>
      </c>
      <c r="L929" s="16">
        <f t="shared" si="371"/>
        <v>0</v>
      </c>
      <c r="M929" s="16">
        <f t="shared" si="371"/>
        <v>0</v>
      </c>
      <c r="N929" s="16">
        <f t="shared" si="371"/>
        <v>0</v>
      </c>
      <c r="O929" s="16">
        <f t="shared" si="371"/>
        <v>0</v>
      </c>
      <c r="P929" s="16">
        <f t="shared" si="371"/>
        <v>0</v>
      </c>
      <c r="Q929" s="16">
        <f t="shared" si="371"/>
        <v>0</v>
      </c>
      <c r="R929" s="16">
        <f t="shared" si="371"/>
        <v>0</v>
      </c>
      <c r="S929" s="16">
        <f t="shared" si="371"/>
        <v>0</v>
      </c>
      <c r="T929" s="16">
        <f t="shared" si="371"/>
        <v>0</v>
      </c>
      <c r="U929" s="16">
        <f t="shared" si="371"/>
        <v>0</v>
      </c>
      <c r="V929" s="16">
        <f t="shared" si="371"/>
        <v>0</v>
      </c>
      <c r="W929" s="16">
        <f t="shared" si="371"/>
        <v>0</v>
      </c>
      <c r="X929" s="16">
        <f t="shared" si="371"/>
        <v>0</v>
      </c>
      <c r="Y929" s="16">
        <f t="shared" si="371"/>
        <v>0</v>
      </c>
      <c r="Z929" s="16">
        <f t="shared" si="371"/>
        <v>0</v>
      </c>
      <c r="AA929" s="16">
        <f t="shared" si="371"/>
        <v>0</v>
      </c>
      <c r="AB929" s="16">
        <f t="shared" si="371"/>
        <v>0</v>
      </c>
      <c r="AC929" s="16">
        <f t="shared" si="371"/>
        <v>0</v>
      </c>
      <c r="AD929" s="16">
        <f t="shared" si="371"/>
        <v>0</v>
      </c>
      <c r="AE929" s="16">
        <f t="shared" si="371"/>
        <v>0</v>
      </c>
      <c r="AF929" s="16">
        <f t="shared" si="371"/>
        <v>0</v>
      </c>
      <c r="AG929" s="16">
        <f t="shared" si="371"/>
        <v>0</v>
      </c>
      <c r="AH929" s="16">
        <f t="shared" si="371"/>
        <v>0</v>
      </c>
      <c r="AI929" s="16">
        <f t="shared" si="371"/>
        <v>0</v>
      </c>
      <c r="AJ929" s="16">
        <f t="shared" si="371"/>
        <v>0</v>
      </c>
      <c r="AK929" s="16">
        <f t="shared" si="371"/>
        <v>0</v>
      </c>
      <c r="AL929" s="16">
        <f t="shared" si="371"/>
        <v>0</v>
      </c>
      <c r="AM929" s="16">
        <f t="shared" si="371"/>
        <v>0</v>
      </c>
      <c r="AN929" s="16">
        <f t="shared" si="371"/>
        <v>0</v>
      </c>
      <c r="AO929" s="16">
        <f t="shared" si="371"/>
        <v>0</v>
      </c>
      <c r="AP929" s="16">
        <f t="shared" si="371"/>
        <v>0</v>
      </c>
      <c r="AQ929" s="16">
        <f t="shared" si="371"/>
        <v>0</v>
      </c>
      <c r="AR929" s="16">
        <f t="shared" si="371"/>
        <v>0</v>
      </c>
      <c r="AS929" s="16">
        <f t="shared" si="371"/>
        <v>0</v>
      </c>
      <c r="AT929" s="16">
        <f t="shared" si="371"/>
        <v>0</v>
      </c>
      <c r="AU929" s="16">
        <f t="shared" si="371"/>
        <v>0</v>
      </c>
      <c r="AV929" s="16">
        <f t="shared" si="371"/>
        <v>0</v>
      </c>
      <c r="AW929" s="16">
        <f t="shared" si="371"/>
        <v>0</v>
      </c>
      <c r="AX929" s="2">
        <f t="shared" si="360"/>
        <v>0</v>
      </c>
      <c r="AY929" s="2">
        <f t="shared" si="361"/>
        <v>0</v>
      </c>
      <c r="AZ929" s="2">
        <f t="shared" si="362"/>
        <v>0</v>
      </c>
    </row>
    <row r="930" spans="1:52" ht="15.75">
      <c r="A930" s="14">
        <v>1</v>
      </c>
      <c r="B930" s="9" t="s">
        <v>1857</v>
      </c>
      <c r="C930" s="9" t="s">
        <v>1858</v>
      </c>
      <c r="D930" s="12">
        <f>D931+D932</f>
        <v>0</v>
      </c>
      <c r="E930" s="12">
        <f t="shared" ref="E930:AW930" si="372">E931+E932</f>
        <v>0</v>
      </c>
      <c r="F930" s="12">
        <f t="shared" si="372"/>
        <v>0</v>
      </c>
      <c r="G930" s="12">
        <f t="shared" si="372"/>
        <v>0</v>
      </c>
      <c r="H930" s="12">
        <f t="shared" si="372"/>
        <v>0</v>
      </c>
      <c r="I930" s="12">
        <f t="shared" si="372"/>
        <v>0</v>
      </c>
      <c r="J930" s="12">
        <f t="shared" si="372"/>
        <v>0</v>
      </c>
      <c r="K930" s="12">
        <f t="shared" si="372"/>
        <v>0</v>
      </c>
      <c r="L930" s="12">
        <f t="shared" si="372"/>
        <v>0</v>
      </c>
      <c r="M930" s="12">
        <f t="shared" si="372"/>
        <v>0</v>
      </c>
      <c r="N930" s="12">
        <f t="shared" si="372"/>
        <v>0</v>
      </c>
      <c r="O930" s="12">
        <f t="shared" si="372"/>
        <v>0</v>
      </c>
      <c r="P930" s="12">
        <f t="shared" si="372"/>
        <v>0</v>
      </c>
      <c r="Q930" s="12">
        <f t="shared" si="372"/>
        <v>0</v>
      </c>
      <c r="R930" s="12">
        <f t="shared" si="372"/>
        <v>0</v>
      </c>
      <c r="S930" s="12">
        <f t="shared" si="372"/>
        <v>0</v>
      </c>
      <c r="T930" s="12">
        <f t="shared" si="372"/>
        <v>0</v>
      </c>
      <c r="U930" s="12">
        <f t="shared" si="372"/>
        <v>0</v>
      </c>
      <c r="V930" s="12">
        <f t="shared" si="372"/>
        <v>0</v>
      </c>
      <c r="W930" s="12">
        <f t="shared" si="372"/>
        <v>0</v>
      </c>
      <c r="X930" s="12">
        <f t="shared" si="372"/>
        <v>0</v>
      </c>
      <c r="Y930" s="12">
        <f t="shared" si="372"/>
        <v>0</v>
      </c>
      <c r="Z930" s="12">
        <f t="shared" si="372"/>
        <v>0</v>
      </c>
      <c r="AA930" s="12">
        <f t="shared" si="372"/>
        <v>0</v>
      </c>
      <c r="AB930" s="12">
        <f t="shared" si="372"/>
        <v>0</v>
      </c>
      <c r="AC930" s="12">
        <f t="shared" si="372"/>
        <v>0</v>
      </c>
      <c r="AD930" s="12">
        <f t="shared" si="372"/>
        <v>0</v>
      </c>
      <c r="AE930" s="12">
        <f t="shared" si="372"/>
        <v>0</v>
      </c>
      <c r="AF930" s="12">
        <f t="shared" si="372"/>
        <v>0</v>
      </c>
      <c r="AG930" s="12">
        <f t="shared" si="372"/>
        <v>0</v>
      </c>
      <c r="AH930" s="12">
        <f t="shared" si="372"/>
        <v>0</v>
      </c>
      <c r="AI930" s="12">
        <f t="shared" si="372"/>
        <v>0</v>
      </c>
      <c r="AJ930" s="12">
        <f t="shared" si="372"/>
        <v>0</v>
      </c>
      <c r="AK930" s="12">
        <f t="shared" si="372"/>
        <v>0</v>
      </c>
      <c r="AL930" s="12">
        <f t="shared" si="372"/>
        <v>0</v>
      </c>
      <c r="AM930" s="12">
        <f t="shared" si="372"/>
        <v>0</v>
      </c>
      <c r="AN930" s="12">
        <f t="shared" si="372"/>
        <v>0</v>
      </c>
      <c r="AO930" s="12">
        <f t="shared" si="372"/>
        <v>0</v>
      </c>
      <c r="AP930" s="12">
        <f t="shared" si="372"/>
        <v>0</v>
      </c>
      <c r="AQ930" s="12">
        <f t="shared" si="372"/>
        <v>0</v>
      </c>
      <c r="AR930" s="12">
        <f t="shared" si="372"/>
        <v>0</v>
      </c>
      <c r="AS930" s="12">
        <f t="shared" si="372"/>
        <v>0</v>
      </c>
      <c r="AT930" s="12">
        <f t="shared" si="372"/>
        <v>0</v>
      </c>
      <c r="AU930" s="12">
        <f t="shared" si="372"/>
        <v>0</v>
      </c>
      <c r="AV930" s="12">
        <f t="shared" si="372"/>
        <v>0</v>
      </c>
      <c r="AW930" s="12">
        <f t="shared" si="372"/>
        <v>0</v>
      </c>
      <c r="AX930" s="2">
        <f t="shared" si="360"/>
        <v>0</v>
      </c>
      <c r="AY930" s="2">
        <f t="shared" si="361"/>
        <v>0</v>
      </c>
      <c r="AZ930" s="2">
        <f t="shared" si="362"/>
        <v>0</v>
      </c>
    </row>
    <row r="931" spans="1:52" ht="15.75">
      <c r="A931" s="14">
        <v>1</v>
      </c>
      <c r="B931" s="10" t="s">
        <v>1859</v>
      </c>
      <c r="C931" s="10" t="s">
        <v>1860</v>
      </c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2">
        <f t="shared" ref="AT931:AT945" si="373">SUM(D931:AS931)</f>
        <v>0</v>
      </c>
      <c r="AU931" s="11"/>
      <c r="AV931" s="11"/>
      <c r="AW931" s="12">
        <f t="shared" ref="AW931:AW945" si="374">AT931+AU931+AV931</f>
        <v>0</v>
      </c>
      <c r="AX931" s="2">
        <f t="shared" si="360"/>
        <v>0</v>
      </c>
      <c r="AY931" s="2">
        <f t="shared" si="361"/>
        <v>0</v>
      </c>
      <c r="AZ931" s="2">
        <f t="shared" si="362"/>
        <v>0</v>
      </c>
    </row>
    <row r="932" spans="1:52" ht="31.5">
      <c r="A932" s="14">
        <v>1</v>
      </c>
      <c r="B932" s="10" t="s">
        <v>1861</v>
      </c>
      <c r="C932" s="10" t="s">
        <v>1862</v>
      </c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2">
        <f t="shared" si="373"/>
        <v>0</v>
      </c>
      <c r="AU932" s="11"/>
      <c r="AV932" s="11"/>
      <c r="AW932" s="12">
        <f t="shared" si="374"/>
        <v>0</v>
      </c>
      <c r="AX932" s="2">
        <f t="shared" si="360"/>
        <v>0</v>
      </c>
      <c r="AY932" s="2">
        <f t="shared" si="361"/>
        <v>0</v>
      </c>
      <c r="AZ932" s="2">
        <f t="shared" si="362"/>
        <v>0</v>
      </c>
    </row>
    <row r="933" spans="1:52" ht="31.5">
      <c r="A933" s="14">
        <v>1</v>
      </c>
      <c r="B933" s="9" t="s">
        <v>1863</v>
      </c>
      <c r="C933" s="9" t="s">
        <v>1864</v>
      </c>
      <c r="D933" s="12">
        <f>D934+D935</f>
        <v>0</v>
      </c>
      <c r="E933" s="12">
        <f t="shared" ref="E933:AW933" si="375">E934+E935</f>
        <v>0</v>
      </c>
      <c r="F933" s="12">
        <f t="shared" si="375"/>
        <v>0</v>
      </c>
      <c r="G933" s="12">
        <f t="shared" si="375"/>
        <v>0</v>
      </c>
      <c r="H933" s="12">
        <f t="shared" si="375"/>
        <v>0</v>
      </c>
      <c r="I933" s="12">
        <f t="shared" si="375"/>
        <v>0</v>
      </c>
      <c r="J933" s="12">
        <f t="shared" si="375"/>
        <v>0</v>
      </c>
      <c r="K933" s="12">
        <f t="shared" si="375"/>
        <v>0</v>
      </c>
      <c r="L933" s="12">
        <f t="shared" si="375"/>
        <v>0</v>
      </c>
      <c r="M933" s="12">
        <f t="shared" si="375"/>
        <v>0</v>
      </c>
      <c r="N933" s="12">
        <f t="shared" si="375"/>
        <v>0</v>
      </c>
      <c r="O933" s="12">
        <f t="shared" si="375"/>
        <v>0</v>
      </c>
      <c r="P933" s="12">
        <f t="shared" si="375"/>
        <v>0</v>
      </c>
      <c r="Q933" s="12">
        <f t="shared" si="375"/>
        <v>0</v>
      </c>
      <c r="R933" s="12">
        <f t="shared" si="375"/>
        <v>0</v>
      </c>
      <c r="S933" s="12">
        <f t="shared" si="375"/>
        <v>0</v>
      </c>
      <c r="T933" s="12">
        <f t="shared" si="375"/>
        <v>0</v>
      </c>
      <c r="U933" s="12">
        <f t="shared" si="375"/>
        <v>0</v>
      </c>
      <c r="V933" s="12">
        <f t="shared" si="375"/>
        <v>0</v>
      </c>
      <c r="W933" s="12">
        <f t="shared" si="375"/>
        <v>0</v>
      </c>
      <c r="X933" s="12">
        <f t="shared" si="375"/>
        <v>0</v>
      </c>
      <c r="Y933" s="12">
        <f t="shared" si="375"/>
        <v>0</v>
      </c>
      <c r="Z933" s="12">
        <f t="shared" si="375"/>
        <v>0</v>
      </c>
      <c r="AA933" s="12">
        <f t="shared" si="375"/>
        <v>0</v>
      </c>
      <c r="AB933" s="12">
        <f t="shared" si="375"/>
        <v>0</v>
      </c>
      <c r="AC933" s="12">
        <f t="shared" si="375"/>
        <v>0</v>
      </c>
      <c r="AD933" s="12">
        <f t="shared" si="375"/>
        <v>0</v>
      </c>
      <c r="AE933" s="12">
        <f t="shared" si="375"/>
        <v>0</v>
      </c>
      <c r="AF933" s="12">
        <f t="shared" si="375"/>
        <v>0</v>
      </c>
      <c r="AG933" s="12">
        <f t="shared" si="375"/>
        <v>0</v>
      </c>
      <c r="AH933" s="12">
        <f t="shared" si="375"/>
        <v>0</v>
      </c>
      <c r="AI933" s="12">
        <f t="shared" si="375"/>
        <v>0</v>
      </c>
      <c r="AJ933" s="12">
        <f t="shared" si="375"/>
        <v>0</v>
      </c>
      <c r="AK933" s="12">
        <f t="shared" si="375"/>
        <v>0</v>
      </c>
      <c r="AL933" s="12">
        <f t="shared" si="375"/>
        <v>0</v>
      </c>
      <c r="AM933" s="12">
        <f t="shared" si="375"/>
        <v>0</v>
      </c>
      <c r="AN933" s="12">
        <f t="shared" si="375"/>
        <v>0</v>
      </c>
      <c r="AO933" s="12">
        <f t="shared" si="375"/>
        <v>0</v>
      </c>
      <c r="AP933" s="12">
        <f t="shared" si="375"/>
        <v>0</v>
      </c>
      <c r="AQ933" s="12">
        <f t="shared" si="375"/>
        <v>0</v>
      </c>
      <c r="AR933" s="12">
        <f t="shared" si="375"/>
        <v>0</v>
      </c>
      <c r="AS933" s="12">
        <f t="shared" si="375"/>
        <v>0</v>
      </c>
      <c r="AT933" s="12">
        <f t="shared" si="375"/>
        <v>0</v>
      </c>
      <c r="AU933" s="12">
        <f t="shared" si="375"/>
        <v>0</v>
      </c>
      <c r="AV933" s="12">
        <f t="shared" si="375"/>
        <v>0</v>
      </c>
      <c r="AW933" s="12">
        <f t="shared" si="375"/>
        <v>0</v>
      </c>
      <c r="AX933" s="2">
        <f t="shared" si="360"/>
        <v>0</v>
      </c>
      <c r="AY933" s="2">
        <f t="shared" si="361"/>
        <v>0</v>
      </c>
      <c r="AZ933" s="2">
        <f t="shared" si="362"/>
        <v>0</v>
      </c>
    </row>
    <row r="934" spans="1:52" ht="31.5">
      <c r="A934" s="14">
        <v>1</v>
      </c>
      <c r="B934" s="10" t="s">
        <v>1865</v>
      </c>
      <c r="C934" s="10" t="s">
        <v>1866</v>
      </c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2">
        <f t="shared" si="373"/>
        <v>0</v>
      </c>
      <c r="AU934" s="11"/>
      <c r="AV934" s="11"/>
      <c r="AW934" s="12">
        <f t="shared" si="374"/>
        <v>0</v>
      </c>
      <c r="AX934" s="2">
        <f t="shared" si="360"/>
        <v>0</v>
      </c>
      <c r="AY934" s="2">
        <f t="shared" si="361"/>
        <v>0</v>
      </c>
      <c r="AZ934" s="2">
        <f t="shared" si="362"/>
        <v>0</v>
      </c>
    </row>
    <row r="935" spans="1:52" ht="31.5">
      <c r="A935" s="14">
        <v>1</v>
      </c>
      <c r="B935" s="10" t="s">
        <v>1867</v>
      </c>
      <c r="C935" s="10" t="s">
        <v>1868</v>
      </c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2">
        <f t="shared" si="373"/>
        <v>0</v>
      </c>
      <c r="AU935" s="11"/>
      <c r="AV935" s="11"/>
      <c r="AW935" s="12">
        <f t="shared" si="374"/>
        <v>0</v>
      </c>
      <c r="AX935" s="2">
        <f t="shared" si="360"/>
        <v>0</v>
      </c>
      <c r="AY935" s="2">
        <f t="shared" si="361"/>
        <v>0</v>
      </c>
      <c r="AZ935" s="2">
        <f t="shared" si="362"/>
        <v>0</v>
      </c>
    </row>
    <row r="936" spans="1:52" ht="15.75">
      <c r="A936" s="14">
        <v>1</v>
      </c>
      <c r="B936" s="9" t="s">
        <v>1869</v>
      </c>
      <c r="C936" s="10" t="s">
        <v>1870</v>
      </c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2">
        <f t="shared" si="373"/>
        <v>0</v>
      </c>
      <c r="AU936" s="11"/>
      <c r="AV936" s="11"/>
      <c r="AW936" s="12">
        <f t="shared" si="374"/>
        <v>0</v>
      </c>
      <c r="AX936" s="2">
        <f t="shared" si="360"/>
        <v>0</v>
      </c>
      <c r="AY936" s="2">
        <f t="shared" si="361"/>
        <v>0</v>
      </c>
      <c r="AZ936" s="2">
        <f t="shared" si="362"/>
        <v>0</v>
      </c>
    </row>
    <row r="937" spans="1:52" ht="15.75">
      <c r="A937" s="14">
        <v>1</v>
      </c>
      <c r="B937" s="9" t="s">
        <v>1871</v>
      </c>
      <c r="C937" s="9" t="s">
        <v>1872</v>
      </c>
      <c r="D937" s="12">
        <f>D938+D939</f>
        <v>0</v>
      </c>
      <c r="E937" s="12">
        <f t="shared" ref="E937:AW937" si="376">E938+E939</f>
        <v>0</v>
      </c>
      <c r="F937" s="12">
        <f t="shared" si="376"/>
        <v>0</v>
      </c>
      <c r="G937" s="12">
        <f t="shared" si="376"/>
        <v>0</v>
      </c>
      <c r="H937" s="12">
        <f t="shared" si="376"/>
        <v>0</v>
      </c>
      <c r="I937" s="12">
        <f t="shared" si="376"/>
        <v>0</v>
      </c>
      <c r="J937" s="12">
        <f t="shared" si="376"/>
        <v>0</v>
      </c>
      <c r="K937" s="12">
        <f t="shared" si="376"/>
        <v>0</v>
      </c>
      <c r="L937" s="12">
        <f t="shared" si="376"/>
        <v>0</v>
      </c>
      <c r="M937" s="12">
        <f t="shared" si="376"/>
        <v>0</v>
      </c>
      <c r="N937" s="12">
        <f t="shared" si="376"/>
        <v>0</v>
      </c>
      <c r="O937" s="12">
        <f t="shared" si="376"/>
        <v>0</v>
      </c>
      <c r="P937" s="12">
        <f t="shared" si="376"/>
        <v>0</v>
      </c>
      <c r="Q937" s="12">
        <f t="shared" si="376"/>
        <v>0</v>
      </c>
      <c r="R937" s="12">
        <f t="shared" si="376"/>
        <v>0</v>
      </c>
      <c r="S937" s="12">
        <f t="shared" si="376"/>
        <v>0</v>
      </c>
      <c r="T937" s="12">
        <f t="shared" si="376"/>
        <v>0</v>
      </c>
      <c r="U937" s="12">
        <f t="shared" si="376"/>
        <v>0</v>
      </c>
      <c r="V937" s="12">
        <f t="shared" si="376"/>
        <v>0</v>
      </c>
      <c r="W937" s="12">
        <f t="shared" si="376"/>
        <v>0</v>
      </c>
      <c r="X937" s="12">
        <f t="shared" si="376"/>
        <v>0</v>
      </c>
      <c r="Y937" s="12">
        <f t="shared" si="376"/>
        <v>0</v>
      </c>
      <c r="Z937" s="12">
        <f t="shared" si="376"/>
        <v>0</v>
      </c>
      <c r="AA937" s="12">
        <f t="shared" si="376"/>
        <v>0</v>
      </c>
      <c r="AB937" s="12">
        <f t="shared" si="376"/>
        <v>0</v>
      </c>
      <c r="AC937" s="12">
        <f t="shared" si="376"/>
        <v>0</v>
      </c>
      <c r="AD937" s="12">
        <f t="shared" si="376"/>
        <v>0</v>
      </c>
      <c r="AE937" s="12">
        <f t="shared" si="376"/>
        <v>0</v>
      </c>
      <c r="AF937" s="12">
        <f t="shared" si="376"/>
        <v>0</v>
      </c>
      <c r="AG937" s="12">
        <f t="shared" si="376"/>
        <v>0</v>
      </c>
      <c r="AH937" s="12">
        <f t="shared" si="376"/>
        <v>0</v>
      </c>
      <c r="AI937" s="12">
        <f t="shared" si="376"/>
        <v>0</v>
      </c>
      <c r="AJ937" s="12">
        <f t="shared" si="376"/>
        <v>0</v>
      </c>
      <c r="AK937" s="12">
        <f t="shared" si="376"/>
        <v>0</v>
      </c>
      <c r="AL937" s="12">
        <f t="shared" si="376"/>
        <v>0</v>
      </c>
      <c r="AM937" s="12">
        <f t="shared" si="376"/>
        <v>0</v>
      </c>
      <c r="AN937" s="12">
        <f t="shared" si="376"/>
        <v>0</v>
      </c>
      <c r="AO937" s="12">
        <f t="shared" si="376"/>
        <v>0</v>
      </c>
      <c r="AP937" s="12">
        <f t="shared" si="376"/>
        <v>0</v>
      </c>
      <c r="AQ937" s="12">
        <f t="shared" si="376"/>
        <v>0</v>
      </c>
      <c r="AR937" s="12">
        <f t="shared" si="376"/>
        <v>0</v>
      </c>
      <c r="AS937" s="12">
        <f t="shared" si="376"/>
        <v>0</v>
      </c>
      <c r="AT937" s="12">
        <f t="shared" si="376"/>
        <v>0</v>
      </c>
      <c r="AU937" s="12">
        <f t="shared" si="376"/>
        <v>0</v>
      </c>
      <c r="AV937" s="12">
        <f t="shared" si="376"/>
        <v>0</v>
      </c>
      <c r="AW937" s="12">
        <f t="shared" si="376"/>
        <v>0</v>
      </c>
      <c r="AX937" s="2">
        <f t="shared" si="360"/>
        <v>0</v>
      </c>
      <c r="AY937" s="2">
        <f t="shared" si="361"/>
        <v>0</v>
      </c>
      <c r="AZ937" s="2">
        <f t="shared" si="362"/>
        <v>0</v>
      </c>
    </row>
    <row r="938" spans="1:52" ht="15.75">
      <c r="A938" s="14">
        <v>1</v>
      </c>
      <c r="B938" s="10" t="s">
        <v>1873</v>
      </c>
      <c r="C938" s="10" t="s">
        <v>1874</v>
      </c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2">
        <f t="shared" si="373"/>
        <v>0</v>
      </c>
      <c r="AU938" s="11"/>
      <c r="AV938" s="11"/>
      <c r="AW938" s="12">
        <f t="shared" si="374"/>
        <v>0</v>
      </c>
      <c r="AX938" s="2">
        <f t="shared" si="360"/>
        <v>0</v>
      </c>
      <c r="AY938" s="2">
        <f t="shared" si="361"/>
        <v>0</v>
      </c>
      <c r="AZ938" s="2">
        <f t="shared" si="362"/>
        <v>0</v>
      </c>
    </row>
    <row r="939" spans="1:52" ht="15.75">
      <c r="A939" s="14">
        <v>1</v>
      </c>
      <c r="B939" s="10" t="s">
        <v>1875</v>
      </c>
      <c r="C939" s="10" t="s">
        <v>1876</v>
      </c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2">
        <f t="shared" si="373"/>
        <v>0</v>
      </c>
      <c r="AU939" s="11"/>
      <c r="AV939" s="11"/>
      <c r="AW939" s="12">
        <f t="shared" si="374"/>
        <v>0</v>
      </c>
      <c r="AX939" s="2">
        <f t="shared" si="360"/>
        <v>0</v>
      </c>
      <c r="AY939" s="2">
        <f t="shared" si="361"/>
        <v>0</v>
      </c>
      <c r="AZ939" s="2">
        <f t="shared" si="362"/>
        <v>0</v>
      </c>
    </row>
    <row r="940" spans="1:52" ht="15.75">
      <c r="A940" s="14">
        <v>1</v>
      </c>
      <c r="B940" s="9" t="s">
        <v>1877</v>
      </c>
      <c r="C940" s="10" t="s">
        <v>1878</v>
      </c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2">
        <f t="shared" si="373"/>
        <v>0</v>
      </c>
      <c r="AU940" s="11"/>
      <c r="AV940" s="11"/>
      <c r="AW940" s="12">
        <f t="shared" si="374"/>
        <v>0</v>
      </c>
      <c r="AX940" s="2">
        <f t="shared" si="360"/>
        <v>0</v>
      </c>
      <c r="AY940" s="2">
        <f t="shared" si="361"/>
        <v>0</v>
      </c>
      <c r="AZ940" s="2">
        <f t="shared" si="362"/>
        <v>0</v>
      </c>
    </row>
    <row r="941" spans="1:52" ht="15.75">
      <c r="A941" s="14">
        <v>1</v>
      </c>
      <c r="B941" s="9" t="s">
        <v>1879</v>
      </c>
      <c r="C941" s="10" t="s">
        <v>1880</v>
      </c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2">
        <f t="shared" si="373"/>
        <v>0</v>
      </c>
      <c r="AU941" s="11"/>
      <c r="AV941" s="11"/>
      <c r="AW941" s="12">
        <f t="shared" si="374"/>
        <v>0</v>
      </c>
      <c r="AX941" s="2">
        <f t="shared" si="360"/>
        <v>0</v>
      </c>
      <c r="AY941" s="2">
        <f t="shared" si="361"/>
        <v>0</v>
      </c>
      <c r="AZ941" s="2">
        <f t="shared" si="362"/>
        <v>0</v>
      </c>
    </row>
    <row r="942" spans="1:52" ht="15.75">
      <c r="A942" s="14">
        <v>1</v>
      </c>
      <c r="B942" s="9" t="s">
        <v>1881</v>
      </c>
      <c r="C942" s="10" t="s">
        <v>1882</v>
      </c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2">
        <f t="shared" si="373"/>
        <v>0</v>
      </c>
      <c r="AU942" s="11"/>
      <c r="AV942" s="11"/>
      <c r="AW942" s="12">
        <f t="shared" si="374"/>
        <v>0</v>
      </c>
      <c r="AX942" s="2">
        <f t="shared" si="360"/>
        <v>0</v>
      </c>
      <c r="AY942" s="2">
        <f t="shared" si="361"/>
        <v>0</v>
      </c>
      <c r="AZ942" s="2">
        <f t="shared" si="362"/>
        <v>0</v>
      </c>
    </row>
    <row r="943" spans="1:52" ht="31.5">
      <c r="A943" s="14">
        <v>1</v>
      </c>
      <c r="B943" s="9" t="s">
        <v>1883</v>
      </c>
      <c r="C943" s="10" t="s">
        <v>1884</v>
      </c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2">
        <f t="shared" si="373"/>
        <v>0</v>
      </c>
      <c r="AU943" s="11"/>
      <c r="AV943" s="11"/>
      <c r="AW943" s="12">
        <f t="shared" si="374"/>
        <v>0</v>
      </c>
      <c r="AX943" s="2">
        <f t="shared" si="360"/>
        <v>0</v>
      </c>
      <c r="AY943" s="2">
        <f t="shared" si="361"/>
        <v>0</v>
      </c>
      <c r="AZ943" s="2">
        <f t="shared" si="362"/>
        <v>0</v>
      </c>
    </row>
    <row r="944" spans="1:52" ht="31.5">
      <c r="A944" s="14">
        <v>1</v>
      </c>
      <c r="B944" s="9" t="s">
        <v>1885</v>
      </c>
      <c r="C944" s="10" t="s">
        <v>1886</v>
      </c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2">
        <f t="shared" si="373"/>
        <v>0</v>
      </c>
      <c r="AU944" s="11"/>
      <c r="AV944" s="11"/>
      <c r="AW944" s="12">
        <f t="shared" si="374"/>
        <v>0</v>
      </c>
      <c r="AX944" s="2">
        <f t="shared" si="360"/>
        <v>0</v>
      </c>
      <c r="AY944" s="2">
        <f t="shared" si="361"/>
        <v>0</v>
      </c>
      <c r="AZ944" s="2">
        <f t="shared" si="362"/>
        <v>0</v>
      </c>
    </row>
    <row r="945" spans="1:52" ht="31.5">
      <c r="A945" s="14">
        <v>1</v>
      </c>
      <c r="B945" s="9" t="s">
        <v>1887</v>
      </c>
      <c r="C945" s="10" t="s">
        <v>1888</v>
      </c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2">
        <f t="shared" si="373"/>
        <v>0</v>
      </c>
      <c r="AU945" s="11"/>
      <c r="AV945" s="11"/>
      <c r="AW945" s="12">
        <f t="shared" si="374"/>
        <v>0</v>
      </c>
      <c r="AX945" s="2">
        <f t="shared" si="360"/>
        <v>0</v>
      </c>
      <c r="AY945" s="2">
        <f t="shared" si="361"/>
        <v>0</v>
      </c>
      <c r="AZ945" s="2">
        <f t="shared" si="362"/>
        <v>0</v>
      </c>
    </row>
    <row r="946" spans="1:52" ht="37.5">
      <c r="A946" s="14">
        <v>1</v>
      </c>
      <c r="B946" s="9" t="s">
        <v>1889</v>
      </c>
      <c r="C946" s="15" t="s">
        <v>1890</v>
      </c>
      <c r="D946" s="16">
        <f>D947+D951+D955+D959+D963+D966+D967</f>
        <v>0</v>
      </c>
      <c r="E946" s="16">
        <f t="shared" ref="E946:AW946" si="377">E947+E951+E955+E959+E963+E966+E967</f>
        <v>0</v>
      </c>
      <c r="F946" s="16">
        <f t="shared" si="377"/>
        <v>0</v>
      </c>
      <c r="G946" s="16">
        <f t="shared" si="377"/>
        <v>0</v>
      </c>
      <c r="H946" s="16">
        <f t="shared" si="377"/>
        <v>0</v>
      </c>
      <c r="I946" s="16">
        <f t="shared" si="377"/>
        <v>0</v>
      </c>
      <c r="J946" s="16">
        <f t="shared" si="377"/>
        <v>0</v>
      </c>
      <c r="K946" s="16">
        <f t="shared" si="377"/>
        <v>0</v>
      </c>
      <c r="L946" s="16">
        <f t="shared" si="377"/>
        <v>0</v>
      </c>
      <c r="M946" s="16">
        <f t="shared" si="377"/>
        <v>0</v>
      </c>
      <c r="N946" s="16">
        <f t="shared" si="377"/>
        <v>0</v>
      </c>
      <c r="O946" s="16">
        <f t="shared" si="377"/>
        <v>0</v>
      </c>
      <c r="P946" s="16">
        <f t="shared" si="377"/>
        <v>0</v>
      </c>
      <c r="Q946" s="16">
        <f t="shared" si="377"/>
        <v>0</v>
      </c>
      <c r="R946" s="16">
        <f t="shared" si="377"/>
        <v>0</v>
      </c>
      <c r="S946" s="16">
        <f t="shared" si="377"/>
        <v>0</v>
      </c>
      <c r="T946" s="16">
        <f t="shared" si="377"/>
        <v>0</v>
      </c>
      <c r="U946" s="16">
        <f t="shared" si="377"/>
        <v>0</v>
      </c>
      <c r="V946" s="16">
        <f t="shared" si="377"/>
        <v>0</v>
      </c>
      <c r="W946" s="16">
        <f t="shared" si="377"/>
        <v>0</v>
      </c>
      <c r="X946" s="16">
        <f t="shared" si="377"/>
        <v>0</v>
      </c>
      <c r="Y946" s="16">
        <f t="shared" si="377"/>
        <v>0</v>
      </c>
      <c r="Z946" s="16">
        <f t="shared" si="377"/>
        <v>0</v>
      </c>
      <c r="AA946" s="16">
        <f t="shared" si="377"/>
        <v>0</v>
      </c>
      <c r="AB946" s="16">
        <f t="shared" si="377"/>
        <v>0</v>
      </c>
      <c r="AC946" s="16">
        <f t="shared" si="377"/>
        <v>0</v>
      </c>
      <c r="AD946" s="16">
        <f t="shared" si="377"/>
        <v>0</v>
      </c>
      <c r="AE946" s="16">
        <f t="shared" si="377"/>
        <v>0</v>
      </c>
      <c r="AF946" s="16">
        <f t="shared" si="377"/>
        <v>0</v>
      </c>
      <c r="AG946" s="16">
        <f t="shared" si="377"/>
        <v>0</v>
      </c>
      <c r="AH946" s="16">
        <f t="shared" si="377"/>
        <v>0</v>
      </c>
      <c r="AI946" s="16">
        <f t="shared" si="377"/>
        <v>0</v>
      </c>
      <c r="AJ946" s="16">
        <f t="shared" si="377"/>
        <v>0</v>
      </c>
      <c r="AK946" s="16">
        <f t="shared" si="377"/>
        <v>0</v>
      </c>
      <c r="AL946" s="16">
        <f t="shared" si="377"/>
        <v>0</v>
      </c>
      <c r="AM946" s="16">
        <f t="shared" si="377"/>
        <v>0</v>
      </c>
      <c r="AN946" s="16">
        <f t="shared" si="377"/>
        <v>0</v>
      </c>
      <c r="AO946" s="16">
        <f t="shared" si="377"/>
        <v>0</v>
      </c>
      <c r="AP946" s="16">
        <f t="shared" si="377"/>
        <v>0</v>
      </c>
      <c r="AQ946" s="16">
        <f t="shared" si="377"/>
        <v>0</v>
      </c>
      <c r="AR946" s="16">
        <f t="shared" si="377"/>
        <v>0</v>
      </c>
      <c r="AS946" s="16">
        <f t="shared" si="377"/>
        <v>0</v>
      </c>
      <c r="AT946" s="16">
        <f t="shared" si="377"/>
        <v>0</v>
      </c>
      <c r="AU946" s="16">
        <f t="shared" si="377"/>
        <v>0</v>
      </c>
      <c r="AV946" s="16">
        <f t="shared" si="377"/>
        <v>0</v>
      </c>
      <c r="AW946" s="16">
        <f t="shared" si="377"/>
        <v>0</v>
      </c>
      <c r="AX946" s="2">
        <f t="shared" si="360"/>
        <v>0</v>
      </c>
      <c r="AY946" s="2">
        <f t="shared" si="361"/>
        <v>0</v>
      </c>
      <c r="AZ946" s="2">
        <f t="shared" si="362"/>
        <v>0</v>
      </c>
    </row>
    <row r="947" spans="1:52" ht="31.5">
      <c r="A947" s="14">
        <v>1</v>
      </c>
      <c r="B947" s="9" t="s">
        <v>1891</v>
      </c>
      <c r="C947" s="9" t="s">
        <v>1892</v>
      </c>
      <c r="D947" s="12">
        <f>D948+D949+D950</f>
        <v>0</v>
      </c>
      <c r="E947" s="12">
        <f t="shared" ref="E947:AW947" si="378">E948+E949+E950</f>
        <v>0</v>
      </c>
      <c r="F947" s="12">
        <f t="shared" si="378"/>
        <v>0</v>
      </c>
      <c r="G947" s="12">
        <f t="shared" si="378"/>
        <v>0</v>
      </c>
      <c r="H947" s="12">
        <f t="shared" si="378"/>
        <v>0</v>
      </c>
      <c r="I947" s="12">
        <f t="shared" si="378"/>
        <v>0</v>
      </c>
      <c r="J947" s="12">
        <f t="shared" si="378"/>
        <v>0</v>
      </c>
      <c r="K947" s="12">
        <f t="shared" si="378"/>
        <v>0</v>
      </c>
      <c r="L947" s="12">
        <f t="shared" si="378"/>
        <v>0</v>
      </c>
      <c r="M947" s="12">
        <f t="shared" si="378"/>
        <v>0</v>
      </c>
      <c r="N947" s="12">
        <f t="shared" si="378"/>
        <v>0</v>
      </c>
      <c r="O947" s="12">
        <f t="shared" si="378"/>
        <v>0</v>
      </c>
      <c r="P947" s="12">
        <f t="shared" si="378"/>
        <v>0</v>
      </c>
      <c r="Q947" s="12">
        <f t="shared" si="378"/>
        <v>0</v>
      </c>
      <c r="R947" s="12">
        <f t="shared" si="378"/>
        <v>0</v>
      </c>
      <c r="S947" s="12">
        <f t="shared" si="378"/>
        <v>0</v>
      </c>
      <c r="T947" s="12">
        <f t="shared" si="378"/>
        <v>0</v>
      </c>
      <c r="U947" s="12">
        <f t="shared" si="378"/>
        <v>0</v>
      </c>
      <c r="V947" s="12">
        <f t="shared" si="378"/>
        <v>0</v>
      </c>
      <c r="W947" s="12">
        <f t="shared" si="378"/>
        <v>0</v>
      </c>
      <c r="X947" s="12">
        <f t="shared" si="378"/>
        <v>0</v>
      </c>
      <c r="Y947" s="12">
        <f t="shared" si="378"/>
        <v>0</v>
      </c>
      <c r="Z947" s="12">
        <f t="shared" si="378"/>
        <v>0</v>
      </c>
      <c r="AA947" s="12">
        <f t="shared" si="378"/>
        <v>0</v>
      </c>
      <c r="AB947" s="12">
        <f t="shared" si="378"/>
        <v>0</v>
      </c>
      <c r="AC947" s="12">
        <f t="shared" si="378"/>
        <v>0</v>
      </c>
      <c r="AD947" s="12">
        <f t="shared" si="378"/>
        <v>0</v>
      </c>
      <c r="AE947" s="12">
        <f t="shared" si="378"/>
        <v>0</v>
      </c>
      <c r="AF947" s="12">
        <f t="shared" si="378"/>
        <v>0</v>
      </c>
      <c r="AG947" s="12">
        <f t="shared" si="378"/>
        <v>0</v>
      </c>
      <c r="AH947" s="12">
        <f t="shared" si="378"/>
        <v>0</v>
      </c>
      <c r="AI947" s="12">
        <f t="shared" si="378"/>
        <v>0</v>
      </c>
      <c r="AJ947" s="12">
        <f t="shared" si="378"/>
        <v>0</v>
      </c>
      <c r="AK947" s="12">
        <f t="shared" si="378"/>
        <v>0</v>
      </c>
      <c r="AL947" s="12">
        <f t="shared" si="378"/>
        <v>0</v>
      </c>
      <c r="AM947" s="12">
        <f t="shared" si="378"/>
        <v>0</v>
      </c>
      <c r="AN947" s="12">
        <f t="shared" si="378"/>
        <v>0</v>
      </c>
      <c r="AO947" s="12">
        <f t="shared" si="378"/>
        <v>0</v>
      </c>
      <c r="AP947" s="12">
        <f t="shared" si="378"/>
        <v>0</v>
      </c>
      <c r="AQ947" s="12">
        <f t="shared" si="378"/>
        <v>0</v>
      </c>
      <c r="AR947" s="12">
        <f t="shared" si="378"/>
        <v>0</v>
      </c>
      <c r="AS947" s="12">
        <f t="shared" si="378"/>
        <v>0</v>
      </c>
      <c r="AT947" s="12">
        <f t="shared" si="378"/>
        <v>0</v>
      </c>
      <c r="AU947" s="12">
        <f t="shared" si="378"/>
        <v>0</v>
      </c>
      <c r="AV947" s="12">
        <f t="shared" si="378"/>
        <v>0</v>
      </c>
      <c r="AW947" s="12">
        <f t="shared" si="378"/>
        <v>0</v>
      </c>
      <c r="AX947" s="2">
        <f t="shared" si="360"/>
        <v>0</v>
      </c>
      <c r="AY947" s="2">
        <f t="shared" si="361"/>
        <v>0</v>
      </c>
      <c r="AZ947" s="2">
        <f t="shared" si="362"/>
        <v>0</v>
      </c>
    </row>
    <row r="948" spans="1:52" ht="31.5">
      <c r="A948" s="14">
        <v>1</v>
      </c>
      <c r="B948" s="10" t="s">
        <v>1893</v>
      </c>
      <c r="C948" s="10" t="s">
        <v>1894</v>
      </c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2">
        <f t="shared" ref="AT948:AT967" si="379">SUM(D948:AS948)</f>
        <v>0</v>
      </c>
      <c r="AU948" s="11"/>
      <c r="AV948" s="11"/>
      <c r="AW948" s="12">
        <f t="shared" ref="AW948:AW967" si="380">AT948+AU948+AV948</f>
        <v>0</v>
      </c>
      <c r="AX948" s="2">
        <f t="shared" si="360"/>
        <v>0</v>
      </c>
      <c r="AY948" s="2">
        <f t="shared" si="361"/>
        <v>0</v>
      </c>
      <c r="AZ948" s="2">
        <f t="shared" si="362"/>
        <v>0</v>
      </c>
    </row>
    <row r="949" spans="1:52" ht="31.5">
      <c r="A949" s="14">
        <v>1</v>
      </c>
      <c r="B949" s="10" t="s">
        <v>1895</v>
      </c>
      <c r="C949" s="10" t="s">
        <v>1896</v>
      </c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2">
        <f t="shared" si="379"/>
        <v>0</v>
      </c>
      <c r="AU949" s="11"/>
      <c r="AV949" s="11"/>
      <c r="AW949" s="12">
        <f t="shared" si="380"/>
        <v>0</v>
      </c>
      <c r="AX949" s="2">
        <f t="shared" si="360"/>
        <v>0</v>
      </c>
      <c r="AY949" s="2">
        <f t="shared" si="361"/>
        <v>0</v>
      </c>
      <c r="AZ949" s="2">
        <f t="shared" si="362"/>
        <v>0</v>
      </c>
    </row>
    <row r="950" spans="1:52" ht="31.5">
      <c r="A950" s="14">
        <v>1</v>
      </c>
      <c r="B950" s="10" t="s">
        <v>1897</v>
      </c>
      <c r="C950" s="10" t="s">
        <v>1898</v>
      </c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2">
        <f t="shared" si="379"/>
        <v>0</v>
      </c>
      <c r="AU950" s="11"/>
      <c r="AV950" s="11"/>
      <c r="AW950" s="12">
        <f t="shared" si="380"/>
        <v>0</v>
      </c>
      <c r="AX950" s="2">
        <f t="shared" si="360"/>
        <v>0</v>
      </c>
      <c r="AY950" s="2">
        <f t="shared" si="361"/>
        <v>0</v>
      </c>
      <c r="AZ950" s="2">
        <f t="shared" si="362"/>
        <v>0</v>
      </c>
    </row>
    <row r="951" spans="1:52" ht="31.5">
      <c r="A951" s="14">
        <v>1</v>
      </c>
      <c r="B951" s="9" t="s">
        <v>1899</v>
      </c>
      <c r="C951" s="9" t="s">
        <v>1900</v>
      </c>
      <c r="D951" s="12">
        <f>D952+D953+D954</f>
        <v>0</v>
      </c>
      <c r="E951" s="12">
        <f t="shared" ref="E951:AW951" si="381">E952+E953+E954</f>
        <v>0</v>
      </c>
      <c r="F951" s="12">
        <f t="shared" si="381"/>
        <v>0</v>
      </c>
      <c r="G951" s="12">
        <f t="shared" si="381"/>
        <v>0</v>
      </c>
      <c r="H951" s="12">
        <f t="shared" si="381"/>
        <v>0</v>
      </c>
      <c r="I951" s="12">
        <f t="shared" si="381"/>
        <v>0</v>
      </c>
      <c r="J951" s="12">
        <f t="shared" si="381"/>
        <v>0</v>
      </c>
      <c r="K951" s="12">
        <f t="shared" si="381"/>
        <v>0</v>
      </c>
      <c r="L951" s="12">
        <f t="shared" si="381"/>
        <v>0</v>
      </c>
      <c r="M951" s="12">
        <f t="shared" si="381"/>
        <v>0</v>
      </c>
      <c r="N951" s="12">
        <f t="shared" si="381"/>
        <v>0</v>
      </c>
      <c r="O951" s="12">
        <f t="shared" si="381"/>
        <v>0</v>
      </c>
      <c r="P951" s="12">
        <f t="shared" si="381"/>
        <v>0</v>
      </c>
      <c r="Q951" s="12">
        <f t="shared" si="381"/>
        <v>0</v>
      </c>
      <c r="R951" s="12">
        <f t="shared" si="381"/>
        <v>0</v>
      </c>
      <c r="S951" s="12">
        <f t="shared" si="381"/>
        <v>0</v>
      </c>
      <c r="T951" s="12">
        <f t="shared" si="381"/>
        <v>0</v>
      </c>
      <c r="U951" s="12">
        <f t="shared" si="381"/>
        <v>0</v>
      </c>
      <c r="V951" s="12">
        <f t="shared" si="381"/>
        <v>0</v>
      </c>
      <c r="W951" s="12">
        <f t="shared" si="381"/>
        <v>0</v>
      </c>
      <c r="X951" s="12">
        <f t="shared" si="381"/>
        <v>0</v>
      </c>
      <c r="Y951" s="12">
        <f t="shared" si="381"/>
        <v>0</v>
      </c>
      <c r="Z951" s="12">
        <f t="shared" si="381"/>
        <v>0</v>
      </c>
      <c r="AA951" s="12">
        <f t="shared" si="381"/>
        <v>0</v>
      </c>
      <c r="AB951" s="12">
        <f t="shared" si="381"/>
        <v>0</v>
      </c>
      <c r="AC951" s="12">
        <f t="shared" si="381"/>
        <v>0</v>
      </c>
      <c r="AD951" s="12">
        <f t="shared" si="381"/>
        <v>0</v>
      </c>
      <c r="AE951" s="12">
        <f t="shared" si="381"/>
        <v>0</v>
      </c>
      <c r="AF951" s="12">
        <f t="shared" si="381"/>
        <v>0</v>
      </c>
      <c r="AG951" s="12">
        <f t="shared" si="381"/>
        <v>0</v>
      </c>
      <c r="AH951" s="12">
        <f t="shared" si="381"/>
        <v>0</v>
      </c>
      <c r="AI951" s="12">
        <f t="shared" si="381"/>
        <v>0</v>
      </c>
      <c r="AJ951" s="12">
        <f t="shared" si="381"/>
        <v>0</v>
      </c>
      <c r="AK951" s="12">
        <f t="shared" si="381"/>
        <v>0</v>
      </c>
      <c r="AL951" s="12">
        <f t="shared" si="381"/>
        <v>0</v>
      </c>
      <c r="AM951" s="12">
        <f t="shared" si="381"/>
        <v>0</v>
      </c>
      <c r="AN951" s="12">
        <f t="shared" si="381"/>
        <v>0</v>
      </c>
      <c r="AO951" s="12">
        <f t="shared" si="381"/>
        <v>0</v>
      </c>
      <c r="AP951" s="12">
        <f t="shared" si="381"/>
        <v>0</v>
      </c>
      <c r="AQ951" s="12">
        <f t="shared" si="381"/>
        <v>0</v>
      </c>
      <c r="AR951" s="12">
        <f t="shared" si="381"/>
        <v>0</v>
      </c>
      <c r="AS951" s="12">
        <f t="shared" si="381"/>
        <v>0</v>
      </c>
      <c r="AT951" s="12">
        <f t="shared" si="381"/>
        <v>0</v>
      </c>
      <c r="AU951" s="12">
        <f t="shared" si="381"/>
        <v>0</v>
      </c>
      <c r="AV951" s="12">
        <f t="shared" si="381"/>
        <v>0</v>
      </c>
      <c r="AW951" s="12">
        <f t="shared" si="381"/>
        <v>0</v>
      </c>
      <c r="AX951" s="2">
        <f t="shared" si="360"/>
        <v>0</v>
      </c>
      <c r="AY951" s="2">
        <f t="shared" si="361"/>
        <v>0</v>
      </c>
      <c r="AZ951" s="2">
        <f t="shared" si="362"/>
        <v>0</v>
      </c>
    </row>
    <row r="952" spans="1:52" ht="31.5">
      <c r="A952" s="14">
        <v>1</v>
      </c>
      <c r="B952" s="10" t="s">
        <v>1901</v>
      </c>
      <c r="C952" s="10" t="s">
        <v>1902</v>
      </c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2">
        <f t="shared" si="379"/>
        <v>0</v>
      </c>
      <c r="AU952" s="11"/>
      <c r="AV952" s="11"/>
      <c r="AW952" s="12">
        <f t="shared" si="380"/>
        <v>0</v>
      </c>
      <c r="AX952" s="2">
        <f t="shared" si="360"/>
        <v>0</v>
      </c>
      <c r="AY952" s="2">
        <f t="shared" si="361"/>
        <v>0</v>
      </c>
      <c r="AZ952" s="2">
        <f t="shared" si="362"/>
        <v>0</v>
      </c>
    </row>
    <row r="953" spans="1:52" ht="31.5">
      <c r="A953" s="14">
        <v>1</v>
      </c>
      <c r="B953" s="10" t="s">
        <v>1903</v>
      </c>
      <c r="C953" s="10" t="s">
        <v>1904</v>
      </c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2">
        <f t="shared" si="379"/>
        <v>0</v>
      </c>
      <c r="AU953" s="11"/>
      <c r="AV953" s="11"/>
      <c r="AW953" s="12">
        <f t="shared" si="380"/>
        <v>0</v>
      </c>
      <c r="AX953" s="2">
        <f t="shared" si="360"/>
        <v>0</v>
      </c>
      <c r="AY953" s="2">
        <f t="shared" si="361"/>
        <v>0</v>
      </c>
      <c r="AZ953" s="2">
        <f t="shared" si="362"/>
        <v>0</v>
      </c>
    </row>
    <row r="954" spans="1:52" ht="31.5">
      <c r="A954" s="14">
        <v>1</v>
      </c>
      <c r="B954" s="10" t="s">
        <v>1905</v>
      </c>
      <c r="C954" s="10" t="s">
        <v>1906</v>
      </c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2">
        <f t="shared" si="379"/>
        <v>0</v>
      </c>
      <c r="AU954" s="11"/>
      <c r="AV954" s="11"/>
      <c r="AW954" s="12">
        <f t="shared" si="380"/>
        <v>0</v>
      </c>
      <c r="AX954" s="2">
        <f t="shared" si="360"/>
        <v>0</v>
      </c>
      <c r="AY954" s="2">
        <f t="shared" si="361"/>
        <v>0</v>
      </c>
      <c r="AZ954" s="2">
        <f t="shared" si="362"/>
        <v>0</v>
      </c>
    </row>
    <row r="955" spans="1:52" ht="15.75">
      <c r="A955" s="14">
        <v>1</v>
      </c>
      <c r="B955" s="9" t="s">
        <v>1907</v>
      </c>
      <c r="C955" s="9" t="s">
        <v>1908</v>
      </c>
      <c r="D955" s="17">
        <f>D956+D957+D958</f>
        <v>0</v>
      </c>
      <c r="E955" s="17">
        <f t="shared" ref="E955:AW955" si="382">E956+E957+E958</f>
        <v>0</v>
      </c>
      <c r="F955" s="17">
        <f t="shared" si="382"/>
        <v>0</v>
      </c>
      <c r="G955" s="17">
        <f t="shared" si="382"/>
        <v>0</v>
      </c>
      <c r="H955" s="17">
        <f t="shared" si="382"/>
        <v>0</v>
      </c>
      <c r="I955" s="17">
        <f t="shared" si="382"/>
        <v>0</v>
      </c>
      <c r="J955" s="17">
        <f t="shared" si="382"/>
        <v>0</v>
      </c>
      <c r="K955" s="17">
        <f t="shared" si="382"/>
        <v>0</v>
      </c>
      <c r="L955" s="17">
        <f t="shared" si="382"/>
        <v>0</v>
      </c>
      <c r="M955" s="17">
        <f t="shared" si="382"/>
        <v>0</v>
      </c>
      <c r="N955" s="17">
        <f t="shared" si="382"/>
        <v>0</v>
      </c>
      <c r="O955" s="17">
        <f t="shared" si="382"/>
        <v>0</v>
      </c>
      <c r="P955" s="17">
        <f t="shared" si="382"/>
        <v>0</v>
      </c>
      <c r="Q955" s="17">
        <f t="shared" si="382"/>
        <v>0</v>
      </c>
      <c r="R955" s="17">
        <f t="shared" si="382"/>
        <v>0</v>
      </c>
      <c r="S955" s="17">
        <f t="shared" si="382"/>
        <v>0</v>
      </c>
      <c r="T955" s="17">
        <f t="shared" si="382"/>
        <v>0</v>
      </c>
      <c r="U955" s="17">
        <f t="shared" si="382"/>
        <v>0</v>
      </c>
      <c r="V955" s="17">
        <f t="shared" si="382"/>
        <v>0</v>
      </c>
      <c r="W955" s="17">
        <f t="shared" si="382"/>
        <v>0</v>
      </c>
      <c r="X955" s="17">
        <f t="shared" si="382"/>
        <v>0</v>
      </c>
      <c r="Y955" s="17">
        <f t="shared" si="382"/>
        <v>0</v>
      </c>
      <c r="Z955" s="17">
        <f t="shared" si="382"/>
        <v>0</v>
      </c>
      <c r="AA955" s="17">
        <f t="shared" si="382"/>
        <v>0</v>
      </c>
      <c r="AB955" s="17">
        <f t="shared" si="382"/>
        <v>0</v>
      </c>
      <c r="AC955" s="17">
        <f t="shared" si="382"/>
        <v>0</v>
      </c>
      <c r="AD955" s="17">
        <f t="shared" si="382"/>
        <v>0</v>
      </c>
      <c r="AE955" s="17">
        <f t="shared" si="382"/>
        <v>0</v>
      </c>
      <c r="AF955" s="17">
        <f t="shared" si="382"/>
        <v>0</v>
      </c>
      <c r="AG955" s="17">
        <f t="shared" si="382"/>
        <v>0</v>
      </c>
      <c r="AH955" s="17">
        <f t="shared" si="382"/>
        <v>0</v>
      </c>
      <c r="AI955" s="17">
        <f t="shared" si="382"/>
        <v>0</v>
      </c>
      <c r="AJ955" s="17">
        <f t="shared" si="382"/>
        <v>0</v>
      </c>
      <c r="AK955" s="17">
        <f t="shared" si="382"/>
        <v>0</v>
      </c>
      <c r="AL955" s="17">
        <f t="shared" si="382"/>
        <v>0</v>
      </c>
      <c r="AM955" s="17">
        <f t="shared" si="382"/>
        <v>0</v>
      </c>
      <c r="AN955" s="17">
        <f t="shared" si="382"/>
        <v>0</v>
      </c>
      <c r="AO955" s="17">
        <f t="shared" si="382"/>
        <v>0</v>
      </c>
      <c r="AP955" s="17">
        <f t="shared" si="382"/>
        <v>0</v>
      </c>
      <c r="AQ955" s="17">
        <f t="shared" si="382"/>
        <v>0</v>
      </c>
      <c r="AR955" s="17">
        <f t="shared" si="382"/>
        <v>0</v>
      </c>
      <c r="AS955" s="17">
        <f t="shared" si="382"/>
        <v>0</v>
      </c>
      <c r="AT955" s="17">
        <f t="shared" si="382"/>
        <v>0</v>
      </c>
      <c r="AU955" s="17">
        <f t="shared" si="382"/>
        <v>0</v>
      </c>
      <c r="AV955" s="17">
        <f t="shared" si="382"/>
        <v>0</v>
      </c>
      <c r="AW955" s="17">
        <f t="shared" si="382"/>
        <v>0</v>
      </c>
      <c r="AX955" s="2">
        <f t="shared" si="360"/>
        <v>0</v>
      </c>
      <c r="AY955" s="2">
        <f t="shared" si="361"/>
        <v>0</v>
      </c>
      <c r="AZ955" s="2">
        <f t="shared" si="362"/>
        <v>0</v>
      </c>
    </row>
    <row r="956" spans="1:52" ht="15.75">
      <c r="A956" s="14">
        <v>1</v>
      </c>
      <c r="B956" s="10" t="s">
        <v>1909</v>
      </c>
      <c r="C956" s="10" t="s">
        <v>1910</v>
      </c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2">
        <f t="shared" si="379"/>
        <v>0</v>
      </c>
      <c r="AU956" s="11"/>
      <c r="AV956" s="11"/>
      <c r="AW956" s="12">
        <f t="shared" si="380"/>
        <v>0</v>
      </c>
      <c r="AX956" s="2">
        <f t="shared" si="360"/>
        <v>0</v>
      </c>
      <c r="AY956" s="2">
        <f t="shared" si="361"/>
        <v>0</v>
      </c>
      <c r="AZ956" s="2">
        <f t="shared" si="362"/>
        <v>0</v>
      </c>
    </row>
    <row r="957" spans="1:52" ht="15.75">
      <c r="A957" s="14">
        <v>1</v>
      </c>
      <c r="B957" s="10" t="s">
        <v>1911</v>
      </c>
      <c r="C957" s="10" t="s">
        <v>1912</v>
      </c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2">
        <f t="shared" si="379"/>
        <v>0</v>
      </c>
      <c r="AU957" s="11"/>
      <c r="AV957" s="11"/>
      <c r="AW957" s="12">
        <f t="shared" si="380"/>
        <v>0</v>
      </c>
      <c r="AX957" s="2">
        <f t="shared" si="360"/>
        <v>0</v>
      </c>
      <c r="AY957" s="2">
        <f t="shared" si="361"/>
        <v>0</v>
      </c>
      <c r="AZ957" s="2">
        <f t="shared" si="362"/>
        <v>0</v>
      </c>
    </row>
    <row r="958" spans="1:52" ht="15.75">
      <c r="A958" s="14">
        <v>1</v>
      </c>
      <c r="B958" s="10" t="s">
        <v>1913</v>
      </c>
      <c r="C958" s="10" t="s">
        <v>1914</v>
      </c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2">
        <f t="shared" si="379"/>
        <v>0</v>
      </c>
      <c r="AU958" s="11"/>
      <c r="AV958" s="11"/>
      <c r="AW958" s="12">
        <f t="shared" si="380"/>
        <v>0</v>
      </c>
      <c r="AX958" s="2">
        <f t="shared" si="360"/>
        <v>0</v>
      </c>
      <c r="AY958" s="2">
        <f t="shared" si="361"/>
        <v>0</v>
      </c>
      <c r="AZ958" s="2">
        <f t="shared" si="362"/>
        <v>0</v>
      </c>
    </row>
    <row r="959" spans="1:52" ht="15.75">
      <c r="A959" s="14">
        <v>1</v>
      </c>
      <c r="B959" s="9" t="s">
        <v>1915</v>
      </c>
      <c r="C959" s="9" t="s">
        <v>1916</v>
      </c>
      <c r="D959" s="17">
        <f>D960+D961+D962</f>
        <v>0</v>
      </c>
      <c r="E959" s="17">
        <f t="shared" ref="E959:AW959" si="383">E960+E961+E962</f>
        <v>0</v>
      </c>
      <c r="F959" s="17">
        <f t="shared" si="383"/>
        <v>0</v>
      </c>
      <c r="G959" s="17">
        <f t="shared" si="383"/>
        <v>0</v>
      </c>
      <c r="H959" s="17">
        <f t="shared" si="383"/>
        <v>0</v>
      </c>
      <c r="I959" s="17">
        <f t="shared" si="383"/>
        <v>0</v>
      </c>
      <c r="J959" s="17">
        <f t="shared" si="383"/>
        <v>0</v>
      </c>
      <c r="K959" s="17">
        <f t="shared" si="383"/>
        <v>0</v>
      </c>
      <c r="L959" s="17">
        <f t="shared" si="383"/>
        <v>0</v>
      </c>
      <c r="M959" s="17">
        <f t="shared" si="383"/>
        <v>0</v>
      </c>
      <c r="N959" s="17">
        <f t="shared" si="383"/>
        <v>0</v>
      </c>
      <c r="O959" s="17">
        <f t="shared" si="383"/>
        <v>0</v>
      </c>
      <c r="P959" s="17">
        <f t="shared" si="383"/>
        <v>0</v>
      </c>
      <c r="Q959" s="17">
        <f t="shared" si="383"/>
        <v>0</v>
      </c>
      <c r="R959" s="17">
        <f t="shared" si="383"/>
        <v>0</v>
      </c>
      <c r="S959" s="17">
        <f t="shared" si="383"/>
        <v>0</v>
      </c>
      <c r="T959" s="17">
        <f t="shared" si="383"/>
        <v>0</v>
      </c>
      <c r="U959" s="17">
        <f t="shared" si="383"/>
        <v>0</v>
      </c>
      <c r="V959" s="17">
        <f t="shared" si="383"/>
        <v>0</v>
      </c>
      <c r="W959" s="17">
        <f t="shared" si="383"/>
        <v>0</v>
      </c>
      <c r="X959" s="17">
        <f t="shared" si="383"/>
        <v>0</v>
      </c>
      <c r="Y959" s="17">
        <f t="shared" si="383"/>
        <v>0</v>
      </c>
      <c r="Z959" s="17">
        <f t="shared" si="383"/>
        <v>0</v>
      </c>
      <c r="AA959" s="17">
        <f t="shared" si="383"/>
        <v>0</v>
      </c>
      <c r="AB959" s="17">
        <f t="shared" si="383"/>
        <v>0</v>
      </c>
      <c r="AC959" s="17">
        <f t="shared" si="383"/>
        <v>0</v>
      </c>
      <c r="AD959" s="17">
        <f t="shared" si="383"/>
        <v>0</v>
      </c>
      <c r="AE959" s="17">
        <f t="shared" si="383"/>
        <v>0</v>
      </c>
      <c r="AF959" s="17">
        <f t="shared" si="383"/>
        <v>0</v>
      </c>
      <c r="AG959" s="17">
        <f t="shared" si="383"/>
        <v>0</v>
      </c>
      <c r="AH959" s="17">
        <f t="shared" si="383"/>
        <v>0</v>
      </c>
      <c r="AI959" s="17">
        <f t="shared" si="383"/>
        <v>0</v>
      </c>
      <c r="AJ959" s="17">
        <f t="shared" si="383"/>
        <v>0</v>
      </c>
      <c r="AK959" s="17">
        <f t="shared" si="383"/>
        <v>0</v>
      </c>
      <c r="AL959" s="17">
        <f t="shared" si="383"/>
        <v>0</v>
      </c>
      <c r="AM959" s="17">
        <f t="shared" si="383"/>
        <v>0</v>
      </c>
      <c r="AN959" s="17">
        <f t="shared" si="383"/>
        <v>0</v>
      </c>
      <c r="AO959" s="17">
        <f t="shared" si="383"/>
        <v>0</v>
      </c>
      <c r="AP959" s="17">
        <f t="shared" si="383"/>
        <v>0</v>
      </c>
      <c r="AQ959" s="17">
        <f t="shared" si="383"/>
        <v>0</v>
      </c>
      <c r="AR959" s="17">
        <f t="shared" si="383"/>
        <v>0</v>
      </c>
      <c r="AS959" s="17">
        <f t="shared" si="383"/>
        <v>0</v>
      </c>
      <c r="AT959" s="17">
        <f t="shared" si="383"/>
        <v>0</v>
      </c>
      <c r="AU959" s="17">
        <f t="shared" si="383"/>
        <v>0</v>
      </c>
      <c r="AV959" s="17">
        <f t="shared" si="383"/>
        <v>0</v>
      </c>
      <c r="AW959" s="17">
        <f t="shared" si="383"/>
        <v>0</v>
      </c>
      <c r="AX959" s="2">
        <f t="shared" si="360"/>
        <v>0</v>
      </c>
      <c r="AY959" s="2">
        <f t="shared" si="361"/>
        <v>0</v>
      </c>
      <c r="AZ959" s="2">
        <f t="shared" si="362"/>
        <v>0</v>
      </c>
    </row>
    <row r="960" spans="1:52" ht="31.5">
      <c r="A960" s="14">
        <v>1</v>
      </c>
      <c r="B960" s="10" t="s">
        <v>1917</v>
      </c>
      <c r="C960" s="10" t="s">
        <v>1918</v>
      </c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2">
        <f t="shared" si="379"/>
        <v>0</v>
      </c>
      <c r="AU960" s="11"/>
      <c r="AV960" s="11"/>
      <c r="AW960" s="12">
        <f t="shared" si="380"/>
        <v>0</v>
      </c>
      <c r="AX960" s="2">
        <f t="shared" si="360"/>
        <v>0</v>
      </c>
      <c r="AY960" s="2">
        <f t="shared" si="361"/>
        <v>0</v>
      </c>
      <c r="AZ960" s="2">
        <f t="shared" si="362"/>
        <v>0</v>
      </c>
    </row>
    <row r="961" spans="1:52" ht="31.5">
      <c r="A961" s="14">
        <v>1</v>
      </c>
      <c r="B961" s="10" t="s">
        <v>1919</v>
      </c>
      <c r="C961" s="10" t="s">
        <v>1920</v>
      </c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2">
        <f t="shared" si="379"/>
        <v>0</v>
      </c>
      <c r="AU961" s="11"/>
      <c r="AV961" s="11"/>
      <c r="AW961" s="12">
        <f t="shared" si="380"/>
        <v>0</v>
      </c>
      <c r="AX961" s="2">
        <f t="shared" si="360"/>
        <v>0</v>
      </c>
      <c r="AY961" s="2">
        <f t="shared" si="361"/>
        <v>0</v>
      </c>
      <c r="AZ961" s="2">
        <f t="shared" si="362"/>
        <v>0</v>
      </c>
    </row>
    <row r="962" spans="1:52" ht="31.5">
      <c r="A962" s="14">
        <v>1</v>
      </c>
      <c r="B962" s="10" t="s">
        <v>1921</v>
      </c>
      <c r="C962" s="10" t="s">
        <v>1922</v>
      </c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2">
        <f t="shared" si="379"/>
        <v>0</v>
      </c>
      <c r="AU962" s="11"/>
      <c r="AV962" s="11"/>
      <c r="AW962" s="12">
        <f t="shared" si="380"/>
        <v>0</v>
      </c>
      <c r="AX962" s="2">
        <f t="shared" si="360"/>
        <v>0</v>
      </c>
      <c r="AY962" s="2">
        <f t="shared" si="361"/>
        <v>0</v>
      </c>
      <c r="AZ962" s="2">
        <f t="shared" si="362"/>
        <v>0</v>
      </c>
    </row>
    <row r="963" spans="1:52" ht="15.75">
      <c r="A963" s="14">
        <v>1</v>
      </c>
      <c r="B963" s="9" t="s">
        <v>1923</v>
      </c>
      <c r="C963" s="9" t="s">
        <v>1924</v>
      </c>
      <c r="D963" s="17">
        <f>D964+D965</f>
        <v>0</v>
      </c>
      <c r="E963" s="17">
        <f t="shared" ref="E963:AW963" si="384">E964+E965</f>
        <v>0</v>
      </c>
      <c r="F963" s="17">
        <f t="shared" si="384"/>
        <v>0</v>
      </c>
      <c r="G963" s="17">
        <f t="shared" si="384"/>
        <v>0</v>
      </c>
      <c r="H963" s="17">
        <f t="shared" si="384"/>
        <v>0</v>
      </c>
      <c r="I963" s="17">
        <f t="shared" si="384"/>
        <v>0</v>
      </c>
      <c r="J963" s="17">
        <f t="shared" si="384"/>
        <v>0</v>
      </c>
      <c r="K963" s="17">
        <f t="shared" si="384"/>
        <v>0</v>
      </c>
      <c r="L963" s="17">
        <f t="shared" si="384"/>
        <v>0</v>
      </c>
      <c r="M963" s="17">
        <f t="shared" si="384"/>
        <v>0</v>
      </c>
      <c r="N963" s="17">
        <f t="shared" si="384"/>
        <v>0</v>
      </c>
      <c r="O963" s="17">
        <f t="shared" si="384"/>
        <v>0</v>
      </c>
      <c r="P963" s="17">
        <f t="shared" si="384"/>
        <v>0</v>
      </c>
      <c r="Q963" s="17">
        <f t="shared" si="384"/>
        <v>0</v>
      </c>
      <c r="R963" s="17">
        <f t="shared" si="384"/>
        <v>0</v>
      </c>
      <c r="S963" s="17">
        <f t="shared" si="384"/>
        <v>0</v>
      </c>
      <c r="T963" s="17">
        <f t="shared" si="384"/>
        <v>0</v>
      </c>
      <c r="U963" s="17">
        <f t="shared" si="384"/>
        <v>0</v>
      </c>
      <c r="V963" s="17">
        <f t="shared" si="384"/>
        <v>0</v>
      </c>
      <c r="W963" s="17">
        <f t="shared" si="384"/>
        <v>0</v>
      </c>
      <c r="X963" s="17">
        <f t="shared" si="384"/>
        <v>0</v>
      </c>
      <c r="Y963" s="17">
        <f t="shared" si="384"/>
        <v>0</v>
      </c>
      <c r="Z963" s="17">
        <f t="shared" si="384"/>
        <v>0</v>
      </c>
      <c r="AA963" s="17">
        <f t="shared" si="384"/>
        <v>0</v>
      </c>
      <c r="AB963" s="17">
        <f t="shared" si="384"/>
        <v>0</v>
      </c>
      <c r="AC963" s="17">
        <f t="shared" si="384"/>
        <v>0</v>
      </c>
      <c r="AD963" s="17">
        <f t="shared" si="384"/>
        <v>0</v>
      </c>
      <c r="AE963" s="17">
        <f t="shared" si="384"/>
        <v>0</v>
      </c>
      <c r="AF963" s="17">
        <f t="shared" si="384"/>
        <v>0</v>
      </c>
      <c r="AG963" s="17">
        <f t="shared" si="384"/>
        <v>0</v>
      </c>
      <c r="AH963" s="17">
        <f t="shared" si="384"/>
        <v>0</v>
      </c>
      <c r="AI963" s="17">
        <f t="shared" si="384"/>
        <v>0</v>
      </c>
      <c r="AJ963" s="17">
        <f t="shared" si="384"/>
        <v>0</v>
      </c>
      <c r="AK963" s="17">
        <f t="shared" si="384"/>
        <v>0</v>
      </c>
      <c r="AL963" s="17">
        <f t="shared" si="384"/>
        <v>0</v>
      </c>
      <c r="AM963" s="17">
        <f t="shared" si="384"/>
        <v>0</v>
      </c>
      <c r="AN963" s="17">
        <f t="shared" si="384"/>
        <v>0</v>
      </c>
      <c r="AO963" s="17">
        <f t="shared" si="384"/>
        <v>0</v>
      </c>
      <c r="AP963" s="17">
        <f t="shared" si="384"/>
        <v>0</v>
      </c>
      <c r="AQ963" s="17">
        <f t="shared" si="384"/>
        <v>0</v>
      </c>
      <c r="AR963" s="17">
        <f t="shared" si="384"/>
        <v>0</v>
      </c>
      <c r="AS963" s="17">
        <f t="shared" si="384"/>
        <v>0</v>
      </c>
      <c r="AT963" s="17">
        <f t="shared" si="384"/>
        <v>0</v>
      </c>
      <c r="AU963" s="17">
        <f t="shared" si="384"/>
        <v>0</v>
      </c>
      <c r="AV963" s="17">
        <f t="shared" si="384"/>
        <v>0</v>
      </c>
      <c r="AW963" s="17">
        <f t="shared" si="384"/>
        <v>0</v>
      </c>
      <c r="AX963" s="2">
        <f t="shared" si="360"/>
        <v>0</v>
      </c>
      <c r="AY963" s="2">
        <f t="shared" si="361"/>
        <v>0</v>
      </c>
      <c r="AZ963" s="2">
        <f t="shared" si="362"/>
        <v>0</v>
      </c>
    </row>
    <row r="964" spans="1:52" ht="15.75">
      <c r="A964" s="14">
        <v>1</v>
      </c>
      <c r="B964" s="10" t="s">
        <v>1925</v>
      </c>
      <c r="C964" s="10" t="s">
        <v>1926</v>
      </c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2">
        <f t="shared" si="379"/>
        <v>0</v>
      </c>
      <c r="AU964" s="11"/>
      <c r="AV964" s="11"/>
      <c r="AW964" s="12">
        <f t="shared" si="380"/>
        <v>0</v>
      </c>
      <c r="AX964" s="2">
        <f t="shared" si="360"/>
        <v>0</v>
      </c>
      <c r="AY964" s="2">
        <f t="shared" si="361"/>
        <v>0</v>
      </c>
      <c r="AZ964" s="2">
        <f t="shared" si="362"/>
        <v>0</v>
      </c>
    </row>
    <row r="965" spans="1:52" ht="15.75">
      <c r="A965" s="14">
        <v>1</v>
      </c>
      <c r="B965" s="10" t="s">
        <v>1927</v>
      </c>
      <c r="C965" s="10" t="s">
        <v>1928</v>
      </c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2">
        <f t="shared" si="379"/>
        <v>0</v>
      </c>
      <c r="AU965" s="11"/>
      <c r="AV965" s="11"/>
      <c r="AW965" s="12">
        <f t="shared" si="380"/>
        <v>0</v>
      </c>
      <c r="AX965" s="2">
        <f t="shared" ref="AX965:AX1028" si="385">AT965-AW965</f>
        <v>0</v>
      </c>
      <c r="AY965" s="2">
        <f t="shared" ref="AY965:AY1028" si="386">SUM(D965:AS965)</f>
        <v>0</v>
      </c>
      <c r="AZ965" s="2">
        <f t="shared" ref="AZ965:AZ1028" si="387">AT965-AY965</f>
        <v>0</v>
      </c>
    </row>
    <row r="966" spans="1:52" ht="15.75">
      <c r="A966" s="14">
        <v>1</v>
      </c>
      <c r="B966" s="9" t="s">
        <v>1929</v>
      </c>
      <c r="C966" s="10" t="s">
        <v>1930</v>
      </c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2">
        <f t="shared" si="379"/>
        <v>0</v>
      </c>
      <c r="AU966" s="11"/>
      <c r="AV966" s="11"/>
      <c r="AW966" s="12">
        <f t="shared" si="380"/>
        <v>0</v>
      </c>
      <c r="AX966" s="2">
        <f t="shared" si="385"/>
        <v>0</v>
      </c>
      <c r="AY966" s="2">
        <f t="shared" si="386"/>
        <v>0</v>
      </c>
      <c r="AZ966" s="2">
        <f t="shared" si="387"/>
        <v>0</v>
      </c>
    </row>
    <row r="967" spans="1:52" ht="31.5">
      <c r="A967" s="14">
        <v>1</v>
      </c>
      <c r="B967" s="9" t="s">
        <v>1931</v>
      </c>
      <c r="C967" s="10" t="s">
        <v>1932</v>
      </c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2">
        <f t="shared" si="379"/>
        <v>0</v>
      </c>
      <c r="AU967" s="11"/>
      <c r="AV967" s="11"/>
      <c r="AW967" s="12">
        <f t="shared" si="380"/>
        <v>0</v>
      </c>
      <c r="AX967" s="2">
        <f t="shared" si="385"/>
        <v>0</v>
      </c>
      <c r="AY967" s="2">
        <f t="shared" si="386"/>
        <v>0</v>
      </c>
      <c r="AZ967" s="2">
        <f t="shared" si="387"/>
        <v>0</v>
      </c>
    </row>
    <row r="968" spans="1:52" ht="20.25">
      <c r="A968" s="18">
        <v>1</v>
      </c>
      <c r="B968" s="37" t="s">
        <v>1933</v>
      </c>
      <c r="C968" s="38" t="s">
        <v>1934</v>
      </c>
      <c r="D968" s="39">
        <f>D969+D1158+D1342+D1408+D1468</f>
        <v>0</v>
      </c>
      <c r="E968" s="39">
        <f t="shared" ref="E968:AW968" si="388">E969+E1158+E1342+E1408+E1468</f>
        <v>0</v>
      </c>
      <c r="F968" s="39">
        <f t="shared" si="388"/>
        <v>0</v>
      </c>
      <c r="G968" s="39">
        <f t="shared" si="388"/>
        <v>0</v>
      </c>
      <c r="H968" s="39">
        <f t="shared" si="388"/>
        <v>0</v>
      </c>
      <c r="I968" s="39">
        <f t="shared" si="388"/>
        <v>0</v>
      </c>
      <c r="J968" s="39">
        <f t="shared" si="388"/>
        <v>0</v>
      </c>
      <c r="K968" s="39">
        <f t="shared" si="388"/>
        <v>0</v>
      </c>
      <c r="L968" s="39">
        <f t="shared" si="388"/>
        <v>0</v>
      </c>
      <c r="M968" s="39">
        <f t="shared" si="388"/>
        <v>0</v>
      </c>
      <c r="N968" s="39">
        <f t="shared" si="388"/>
        <v>0</v>
      </c>
      <c r="O968" s="39">
        <f t="shared" si="388"/>
        <v>0</v>
      </c>
      <c r="P968" s="39">
        <f t="shared" si="388"/>
        <v>0</v>
      </c>
      <c r="Q968" s="39">
        <f t="shared" si="388"/>
        <v>0</v>
      </c>
      <c r="R968" s="39">
        <f t="shared" si="388"/>
        <v>0</v>
      </c>
      <c r="S968" s="39">
        <f t="shared" si="388"/>
        <v>0</v>
      </c>
      <c r="T968" s="39">
        <f t="shared" si="388"/>
        <v>0</v>
      </c>
      <c r="U968" s="39">
        <f t="shared" si="388"/>
        <v>0</v>
      </c>
      <c r="V968" s="39">
        <f t="shared" si="388"/>
        <v>0</v>
      </c>
      <c r="W968" s="39">
        <f t="shared" si="388"/>
        <v>1</v>
      </c>
      <c r="X968" s="39">
        <f t="shared" si="388"/>
        <v>0</v>
      </c>
      <c r="Y968" s="39">
        <f t="shared" si="388"/>
        <v>0</v>
      </c>
      <c r="Z968" s="39">
        <f t="shared" si="388"/>
        <v>0</v>
      </c>
      <c r="AA968" s="39">
        <f t="shared" si="388"/>
        <v>0</v>
      </c>
      <c r="AB968" s="39">
        <f t="shared" si="388"/>
        <v>0</v>
      </c>
      <c r="AC968" s="39">
        <f t="shared" si="388"/>
        <v>0</v>
      </c>
      <c r="AD968" s="39">
        <f t="shared" si="388"/>
        <v>0</v>
      </c>
      <c r="AE968" s="39">
        <f t="shared" si="388"/>
        <v>0</v>
      </c>
      <c r="AF968" s="39">
        <f t="shared" si="388"/>
        <v>0</v>
      </c>
      <c r="AG968" s="39">
        <f t="shared" si="388"/>
        <v>0</v>
      </c>
      <c r="AH968" s="39">
        <f t="shared" si="388"/>
        <v>0</v>
      </c>
      <c r="AI968" s="39">
        <f t="shared" si="388"/>
        <v>0</v>
      </c>
      <c r="AJ968" s="39">
        <f t="shared" si="388"/>
        <v>0</v>
      </c>
      <c r="AK968" s="39">
        <f t="shared" si="388"/>
        <v>0</v>
      </c>
      <c r="AL968" s="39">
        <f t="shared" si="388"/>
        <v>0</v>
      </c>
      <c r="AM968" s="39">
        <f t="shared" si="388"/>
        <v>0</v>
      </c>
      <c r="AN968" s="39">
        <f t="shared" si="388"/>
        <v>0</v>
      </c>
      <c r="AO968" s="39">
        <f t="shared" si="388"/>
        <v>0</v>
      </c>
      <c r="AP968" s="39">
        <f t="shared" si="388"/>
        <v>0</v>
      </c>
      <c r="AQ968" s="39">
        <f t="shared" si="388"/>
        <v>0</v>
      </c>
      <c r="AR968" s="39">
        <f t="shared" si="388"/>
        <v>0</v>
      </c>
      <c r="AS968" s="39">
        <f t="shared" si="388"/>
        <v>0</v>
      </c>
      <c r="AT968" s="39">
        <f t="shared" si="388"/>
        <v>1</v>
      </c>
      <c r="AU968" s="39">
        <f t="shared" si="388"/>
        <v>0</v>
      </c>
      <c r="AV968" s="39">
        <f t="shared" si="388"/>
        <v>0</v>
      </c>
      <c r="AW968" s="39">
        <f t="shared" si="388"/>
        <v>1</v>
      </c>
      <c r="AX968" s="2">
        <f t="shared" si="385"/>
        <v>0</v>
      </c>
      <c r="AY968" s="2">
        <f t="shared" si="386"/>
        <v>1</v>
      </c>
      <c r="AZ968" s="2">
        <f t="shared" si="387"/>
        <v>0</v>
      </c>
    </row>
    <row r="969" spans="1:52" ht="18.75">
      <c r="A969" s="18">
        <v>1</v>
      </c>
      <c r="B969" s="28" t="s">
        <v>1935</v>
      </c>
      <c r="C969" s="29" t="s">
        <v>1936</v>
      </c>
      <c r="D969" s="31">
        <f>D970+D972+D1008+D1036+D1039+D1045+D1050+D1055+D1057+D1059+D1092+D1126+D1146+D1151+D1153+D1155</f>
        <v>0</v>
      </c>
      <c r="E969" s="31">
        <f t="shared" ref="E969:AW969" si="389">E970+E972+E1008+E1036+E1039+E1045+E1050+E1055+E1057+E1059+E1092+E1126+E1146+E1151+E1153+E1155</f>
        <v>0</v>
      </c>
      <c r="F969" s="31">
        <f t="shared" si="389"/>
        <v>0</v>
      </c>
      <c r="G969" s="31">
        <f t="shared" si="389"/>
        <v>0</v>
      </c>
      <c r="H969" s="31">
        <f t="shared" si="389"/>
        <v>0</v>
      </c>
      <c r="I969" s="31">
        <f t="shared" si="389"/>
        <v>0</v>
      </c>
      <c r="J969" s="31">
        <f t="shared" si="389"/>
        <v>0</v>
      </c>
      <c r="K969" s="31">
        <f t="shared" si="389"/>
        <v>0</v>
      </c>
      <c r="L969" s="31">
        <f t="shared" si="389"/>
        <v>0</v>
      </c>
      <c r="M969" s="31">
        <f t="shared" si="389"/>
        <v>0</v>
      </c>
      <c r="N969" s="31">
        <f t="shared" si="389"/>
        <v>0</v>
      </c>
      <c r="O969" s="31">
        <f t="shared" si="389"/>
        <v>0</v>
      </c>
      <c r="P969" s="31">
        <f t="shared" si="389"/>
        <v>0</v>
      </c>
      <c r="Q969" s="31">
        <f t="shared" si="389"/>
        <v>0</v>
      </c>
      <c r="R969" s="31">
        <f t="shared" si="389"/>
        <v>0</v>
      </c>
      <c r="S969" s="31">
        <f t="shared" si="389"/>
        <v>0</v>
      </c>
      <c r="T969" s="31">
        <f t="shared" si="389"/>
        <v>0</v>
      </c>
      <c r="U969" s="31">
        <f t="shared" si="389"/>
        <v>0</v>
      </c>
      <c r="V969" s="31">
        <f t="shared" si="389"/>
        <v>0</v>
      </c>
      <c r="W969" s="31">
        <f t="shared" si="389"/>
        <v>0</v>
      </c>
      <c r="X969" s="31">
        <f t="shared" si="389"/>
        <v>0</v>
      </c>
      <c r="Y969" s="31">
        <f t="shared" si="389"/>
        <v>0</v>
      </c>
      <c r="Z969" s="31">
        <f t="shared" si="389"/>
        <v>0</v>
      </c>
      <c r="AA969" s="31">
        <f t="shared" si="389"/>
        <v>0</v>
      </c>
      <c r="AB969" s="31">
        <f t="shared" si="389"/>
        <v>0</v>
      </c>
      <c r="AC969" s="31">
        <f t="shared" si="389"/>
        <v>0</v>
      </c>
      <c r="AD969" s="31">
        <f t="shared" si="389"/>
        <v>0</v>
      </c>
      <c r="AE969" s="31">
        <f t="shared" si="389"/>
        <v>0</v>
      </c>
      <c r="AF969" s="31">
        <f t="shared" si="389"/>
        <v>0</v>
      </c>
      <c r="AG969" s="31">
        <f t="shared" si="389"/>
        <v>0</v>
      </c>
      <c r="AH969" s="31">
        <f t="shared" si="389"/>
        <v>0</v>
      </c>
      <c r="AI969" s="31">
        <f t="shared" si="389"/>
        <v>0</v>
      </c>
      <c r="AJ969" s="31">
        <f t="shared" si="389"/>
        <v>0</v>
      </c>
      <c r="AK969" s="31">
        <f t="shared" si="389"/>
        <v>0</v>
      </c>
      <c r="AL969" s="31">
        <f t="shared" si="389"/>
        <v>0</v>
      </c>
      <c r="AM969" s="31">
        <f t="shared" si="389"/>
        <v>0</v>
      </c>
      <c r="AN969" s="31">
        <f t="shared" si="389"/>
        <v>0</v>
      </c>
      <c r="AO969" s="31">
        <f t="shared" si="389"/>
        <v>0</v>
      </c>
      <c r="AP969" s="31">
        <f t="shared" si="389"/>
        <v>0</v>
      </c>
      <c r="AQ969" s="31">
        <f t="shared" si="389"/>
        <v>0</v>
      </c>
      <c r="AR969" s="31">
        <f t="shared" si="389"/>
        <v>0</v>
      </c>
      <c r="AS969" s="31">
        <f t="shared" si="389"/>
        <v>0</v>
      </c>
      <c r="AT969" s="31">
        <f t="shared" si="389"/>
        <v>0</v>
      </c>
      <c r="AU969" s="31">
        <f t="shared" si="389"/>
        <v>0</v>
      </c>
      <c r="AV969" s="31">
        <f t="shared" si="389"/>
        <v>0</v>
      </c>
      <c r="AW969" s="31">
        <f t="shared" si="389"/>
        <v>0</v>
      </c>
      <c r="AX969" s="2">
        <f t="shared" si="385"/>
        <v>0</v>
      </c>
      <c r="AY969" s="2">
        <f t="shared" si="386"/>
        <v>0</v>
      </c>
      <c r="AZ969" s="2">
        <f t="shared" si="387"/>
        <v>0</v>
      </c>
    </row>
    <row r="970" spans="1:52" ht="18.75">
      <c r="A970" s="18">
        <v>1</v>
      </c>
      <c r="B970" s="33" t="s">
        <v>1937</v>
      </c>
      <c r="C970" s="34" t="s">
        <v>1938</v>
      </c>
      <c r="D970" s="35">
        <f>D971</f>
        <v>0</v>
      </c>
      <c r="E970" s="35">
        <f t="shared" ref="E970:AW970" si="390">E971</f>
        <v>0</v>
      </c>
      <c r="F970" s="35">
        <f t="shared" si="390"/>
        <v>0</v>
      </c>
      <c r="G970" s="35">
        <f t="shared" si="390"/>
        <v>0</v>
      </c>
      <c r="H970" s="35">
        <f t="shared" si="390"/>
        <v>0</v>
      </c>
      <c r="I970" s="35">
        <f t="shared" si="390"/>
        <v>0</v>
      </c>
      <c r="J970" s="35">
        <f t="shared" si="390"/>
        <v>0</v>
      </c>
      <c r="K970" s="35">
        <f t="shared" si="390"/>
        <v>0</v>
      </c>
      <c r="L970" s="35">
        <f t="shared" si="390"/>
        <v>0</v>
      </c>
      <c r="M970" s="35">
        <f t="shared" si="390"/>
        <v>0</v>
      </c>
      <c r="N970" s="35">
        <f t="shared" si="390"/>
        <v>0</v>
      </c>
      <c r="O970" s="35">
        <f t="shared" si="390"/>
        <v>0</v>
      </c>
      <c r="P970" s="35">
        <f t="shared" si="390"/>
        <v>0</v>
      </c>
      <c r="Q970" s="35">
        <f t="shared" si="390"/>
        <v>0</v>
      </c>
      <c r="R970" s="35">
        <f t="shared" si="390"/>
        <v>0</v>
      </c>
      <c r="S970" s="35">
        <f t="shared" si="390"/>
        <v>0</v>
      </c>
      <c r="T970" s="35">
        <f t="shared" si="390"/>
        <v>0</v>
      </c>
      <c r="U970" s="35">
        <f t="shared" si="390"/>
        <v>0</v>
      </c>
      <c r="V970" s="35">
        <f t="shared" si="390"/>
        <v>0</v>
      </c>
      <c r="W970" s="35">
        <f t="shared" si="390"/>
        <v>0</v>
      </c>
      <c r="X970" s="35">
        <f t="shared" si="390"/>
        <v>0</v>
      </c>
      <c r="Y970" s="35">
        <f t="shared" si="390"/>
        <v>0</v>
      </c>
      <c r="Z970" s="35">
        <f t="shared" si="390"/>
        <v>0</v>
      </c>
      <c r="AA970" s="35">
        <f t="shared" si="390"/>
        <v>0</v>
      </c>
      <c r="AB970" s="35">
        <f t="shared" si="390"/>
        <v>0</v>
      </c>
      <c r="AC970" s="35">
        <f t="shared" si="390"/>
        <v>0</v>
      </c>
      <c r="AD970" s="35">
        <f t="shared" si="390"/>
        <v>0</v>
      </c>
      <c r="AE970" s="35">
        <f t="shared" si="390"/>
        <v>0</v>
      </c>
      <c r="AF970" s="35">
        <f t="shared" si="390"/>
        <v>0</v>
      </c>
      <c r="AG970" s="35">
        <f t="shared" si="390"/>
        <v>0</v>
      </c>
      <c r="AH970" s="35">
        <f t="shared" si="390"/>
        <v>0</v>
      </c>
      <c r="AI970" s="35">
        <f t="shared" si="390"/>
        <v>0</v>
      </c>
      <c r="AJ970" s="35">
        <f t="shared" si="390"/>
        <v>0</v>
      </c>
      <c r="AK970" s="35">
        <f t="shared" si="390"/>
        <v>0</v>
      </c>
      <c r="AL970" s="35">
        <f t="shared" si="390"/>
        <v>0</v>
      </c>
      <c r="AM970" s="35">
        <f t="shared" si="390"/>
        <v>0</v>
      </c>
      <c r="AN970" s="35">
        <f t="shared" si="390"/>
        <v>0</v>
      </c>
      <c r="AO970" s="35">
        <f t="shared" si="390"/>
        <v>0</v>
      </c>
      <c r="AP970" s="35">
        <f t="shared" si="390"/>
        <v>0</v>
      </c>
      <c r="AQ970" s="35">
        <f t="shared" si="390"/>
        <v>0</v>
      </c>
      <c r="AR970" s="35">
        <f t="shared" si="390"/>
        <v>0</v>
      </c>
      <c r="AS970" s="35">
        <f t="shared" si="390"/>
        <v>0</v>
      </c>
      <c r="AT970" s="35">
        <f t="shared" si="390"/>
        <v>0</v>
      </c>
      <c r="AU970" s="35">
        <f t="shared" si="390"/>
        <v>0</v>
      </c>
      <c r="AV970" s="35">
        <f t="shared" si="390"/>
        <v>0</v>
      </c>
      <c r="AW970" s="35">
        <f t="shared" si="390"/>
        <v>0</v>
      </c>
      <c r="AX970" s="2">
        <f t="shared" si="385"/>
        <v>0</v>
      </c>
      <c r="AY970" s="2">
        <f t="shared" si="386"/>
        <v>0</v>
      </c>
      <c r="AZ970" s="2">
        <f t="shared" si="387"/>
        <v>0</v>
      </c>
    </row>
    <row r="971" spans="1:52" ht="15.75">
      <c r="A971" s="18">
        <v>1</v>
      </c>
      <c r="B971" s="9" t="s">
        <v>1939</v>
      </c>
      <c r="C971" s="10" t="s">
        <v>1940</v>
      </c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2">
        <f>SUM(D971:AS971)</f>
        <v>0</v>
      </c>
      <c r="AU971" s="11"/>
      <c r="AV971" s="11"/>
      <c r="AW971" s="12">
        <f>AT971+AU971+AV971</f>
        <v>0</v>
      </c>
      <c r="AX971" s="2">
        <f t="shared" si="385"/>
        <v>0</v>
      </c>
      <c r="AY971" s="2">
        <f t="shared" si="386"/>
        <v>0</v>
      </c>
      <c r="AZ971" s="2">
        <f t="shared" si="387"/>
        <v>0</v>
      </c>
    </row>
    <row r="972" spans="1:52" ht="18.75">
      <c r="A972" s="18">
        <v>1</v>
      </c>
      <c r="B972" s="33" t="s">
        <v>1941</v>
      </c>
      <c r="C972" s="34" t="s">
        <v>1942</v>
      </c>
      <c r="D972" s="35">
        <f>SUM(D973:D1007)</f>
        <v>0</v>
      </c>
      <c r="E972" s="35">
        <f t="shared" ref="E972:AW972" si="391">SUM(E973:E1007)</f>
        <v>0</v>
      </c>
      <c r="F972" s="35">
        <f t="shared" si="391"/>
        <v>0</v>
      </c>
      <c r="G972" s="35">
        <f t="shared" si="391"/>
        <v>0</v>
      </c>
      <c r="H972" s="35">
        <f t="shared" si="391"/>
        <v>0</v>
      </c>
      <c r="I972" s="35">
        <f t="shared" si="391"/>
        <v>0</v>
      </c>
      <c r="J972" s="35">
        <f t="shared" si="391"/>
        <v>0</v>
      </c>
      <c r="K972" s="35">
        <f t="shared" si="391"/>
        <v>0</v>
      </c>
      <c r="L972" s="35">
        <f t="shared" si="391"/>
        <v>0</v>
      </c>
      <c r="M972" s="35">
        <f t="shared" si="391"/>
        <v>0</v>
      </c>
      <c r="N972" s="35">
        <f t="shared" si="391"/>
        <v>0</v>
      </c>
      <c r="O972" s="35">
        <f t="shared" si="391"/>
        <v>0</v>
      </c>
      <c r="P972" s="35">
        <f t="shared" si="391"/>
        <v>0</v>
      </c>
      <c r="Q972" s="35">
        <f t="shared" si="391"/>
        <v>0</v>
      </c>
      <c r="R972" s="35">
        <f t="shared" si="391"/>
        <v>0</v>
      </c>
      <c r="S972" s="35">
        <f t="shared" si="391"/>
        <v>0</v>
      </c>
      <c r="T972" s="35">
        <f t="shared" si="391"/>
        <v>0</v>
      </c>
      <c r="U972" s="35">
        <f t="shared" si="391"/>
        <v>0</v>
      </c>
      <c r="V972" s="35">
        <f t="shared" si="391"/>
        <v>0</v>
      </c>
      <c r="W972" s="35">
        <f t="shared" si="391"/>
        <v>0</v>
      </c>
      <c r="X972" s="35">
        <f t="shared" si="391"/>
        <v>0</v>
      </c>
      <c r="Y972" s="35">
        <f t="shared" si="391"/>
        <v>0</v>
      </c>
      <c r="Z972" s="35">
        <f t="shared" si="391"/>
        <v>0</v>
      </c>
      <c r="AA972" s="35">
        <f t="shared" si="391"/>
        <v>0</v>
      </c>
      <c r="AB972" s="35">
        <f t="shared" si="391"/>
        <v>0</v>
      </c>
      <c r="AC972" s="35">
        <f t="shared" si="391"/>
        <v>0</v>
      </c>
      <c r="AD972" s="35">
        <f t="shared" si="391"/>
        <v>0</v>
      </c>
      <c r="AE972" s="35">
        <f t="shared" si="391"/>
        <v>0</v>
      </c>
      <c r="AF972" s="35">
        <f t="shared" si="391"/>
        <v>0</v>
      </c>
      <c r="AG972" s="35">
        <f t="shared" si="391"/>
        <v>0</v>
      </c>
      <c r="AH972" s="35">
        <f t="shared" si="391"/>
        <v>0</v>
      </c>
      <c r="AI972" s="35">
        <f t="shared" si="391"/>
        <v>0</v>
      </c>
      <c r="AJ972" s="35">
        <f t="shared" si="391"/>
        <v>0</v>
      </c>
      <c r="AK972" s="35">
        <f t="shared" si="391"/>
        <v>0</v>
      </c>
      <c r="AL972" s="35">
        <f t="shared" si="391"/>
        <v>0</v>
      </c>
      <c r="AM972" s="35">
        <f t="shared" si="391"/>
        <v>0</v>
      </c>
      <c r="AN972" s="35">
        <f t="shared" si="391"/>
        <v>0</v>
      </c>
      <c r="AO972" s="35">
        <f t="shared" si="391"/>
        <v>0</v>
      </c>
      <c r="AP972" s="35">
        <f t="shared" si="391"/>
        <v>0</v>
      </c>
      <c r="AQ972" s="35">
        <f t="shared" si="391"/>
        <v>0</v>
      </c>
      <c r="AR972" s="35">
        <f t="shared" si="391"/>
        <v>0</v>
      </c>
      <c r="AS972" s="35">
        <f t="shared" si="391"/>
        <v>0</v>
      </c>
      <c r="AT972" s="35">
        <f t="shared" si="391"/>
        <v>0</v>
      </c>
      <c r="AU972" s="35">
        <f t="shared" si="391"/>
        <v>0</v>
      </c>
      <c r="AV972" s="35">
        <f t="shared" si="391"/>
        <v>0</v>
      </c>
      <c r="AW972" s="35">
        <f t="shared" si="391"/>
        <v>0</v>
      </c>
      <c r="AX972" s="2">
        <f t="shared" si="385"/>
        <v>0</v>
      </c>
      <c r="AY972" s="2">
        <f t="shared" si="386"/>
        <v>0</v>
      </c>
      <c r="AZ972" s="2">
        <f t="shared" si="387"/>
        <v>0</v>
      </c>
    </row>
    <row r="973" spans="1:52" ht="47.25">
      <c r="A973" s="18">
        <v>1</v>
      </c>
      <c r="B973" s="9" t="s">
        <v>1943</v>
      </c>
      <c r="C973" s="10" t="s">
        <v>1944</v>
      </c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2">
        <f t="shared" ref="AT973:AT1007" si="392">SUM(D973:AS973)</f>
        <v>0</v>
      </c>
      <c r="AU973" s="11"/>
      <c r="AV973" s="11"/>
      <c r="AW973" s="12">
        <f t="shared" ref="AW973:AW1007" si="393">AT973+AU973+AV973</f>
        <v>0</v>
      </c>
      <c r="AX973" s="2">
        <f t="shared" si="385"/>
        <v>0</v>
      </c>
      <c r="AY973" s="2">
        <f t="shared" si="386"/>
        <v>0</v>
      </c>
      <c r="AZ973" s="2">
        <f t="shared" si="387"/>
        <v>0</v>
      </c>
    </row>
    <row r="974" spans="1:52" ht="15.75">
      <c r="A974" s="18">
        <v>1</v>
      </c>
      <c r="B974" s="9" t="s">
        <v>1945</v>
      </c>
      <c r="C974" s="10" t="s">
        <v>1946</v>
      </c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2">
        <f t="shared" si="392"/>
        <v>0</v>
      </c>
      <c r="AU974" s="11"/>
      <c r="AV974" s="11"/>
      <c r="AW974" s="12">
        <f t="shared" si="393"/>
        <v>0</v>
      </c>
      <c r="AX974" s="2">
        <f t="shared" si="385"/>
        <v>0</v>
      </c>
      <c r="AY974" s="2">
        <f t="shared" si="386"/>
        <v>0</v>
      </c>
      <c r="AZ974" s="2">
        <f t="shared" si="387"/>
        <v>0</v>
      </c>
    </row>
    <row r="975" spans="1:52" ht="31.5">
      <c r="A975" s="18">
        <v>1</v>
      </c>
      <c r="B975" s="9" t="s">
        <v>1947</v>
      </c>
      <c r="C975" s="10" t="s">
        <v>1948</v>
      </c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2">
        <f t="shared" si="392"/>
        <v>0</v>
      </c>
      <c r="AU975" s="11"/>
      <c r="AV975" s="11"/>
      <c r="AW975" s="12">
        <f t="shared" si="393"/>
        <v>0</v>
      </c>
      <c r="AX975" s="2">
        <f t="shared" si="385"/>
        <v>0</v>
      </c>
      <c r="AY975" s="2">
        <f t="shared" si="386"/>
        <v>0</v>
      </c>
      <c r="AZ975" s="2">
        <f t="shared" si="387"/>
        <v>0</v>
      </c>
    </row>
    <row r="976" spans="1:52" ht="31.5">
      <c r="A976" s="18">
        <v>1</v>
      </c>
      <c r="B976" s="9" t="s">
        <v>1949</v>
      </c>
      <c r="C976" s="10" t="s">
        <v>1950</v>
      </c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2">
        <f t="shared" si="392"/>
        <v>0</v>
      </c>
      <c r="AU976" s="11"/>
      <c r="AV976" s="11"/>
      <c r="AW976" s="12">
        <f t="shared" si="393"/>
        <v>0</v>
      </c>
      <c r="AX976" s="2">
        <f t="shared" si="385"/>
        <v>0</v>
      </c>
      <c r="AY976" s="2">
        <f t="shared" si="386"/>
        <v>0</v>
      </c>
      <c r="AZ976" s="2">
        <f t="shared" si="387"/>
        <v>0</v>
      </c>
    </row>
    <row r="977" spans="1:52" ht="47.25">
      <c r="A977" s="18">
        <v>1</v>
      </c>
      <c r="B977" s="9" t="s">
        <v>1951</v>
      </c>
      <c r="C977" s="10" t="s">
        <v>1952</v>
      </c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2">
        <f t="shared" si="392"/>
        <v>0</v>
      </c>
      <c r="AU977" s="11"/>
      <c r="AV977" s="11"/>
      <c r="AW977" s="12">
        <f t="shared" si="393"/>
        <v>0</v>
      </c>
      <c r="AX977" s="2">
        <f t="shared" si="385"/>
        <v>0</v>
      </c>
      <c r="AY977" s="2">
        <f t="shared" si="386"/>
        <v>0</v>
      </c>
      <c r="AZ977" s="2">
        <f t="shared" si="387"/>
        <v>0</v>
      </c>
    </row>
    <row r="978" spans="1:52" ht="47.25">
      <c r="A978" s="18">
        <v>1</v>
      </c>
      <c r="B978" s="9" t="s">
        <v>1953</v>
      </c>
      <c r="C978" s="10" t="s">
        <v>1954</v>
      </c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2">
        <f t="shared" si="392"/>
        <v>0</v>
      </c>
      <c r="AU978" s="11"/>
      <c r="AV978" s="11"/>
      <c r="AW978" s="12">
        <f t="shared" si="393"/>
        <v>0</v>
      </c>
      <c r="AX978" s="2">
        <f t="shared" si="385"/>
        <v>0</v>
      </c>
      <c r="AY978" s="2">
        <f t="shared" si="386"/>
        <v>0</v>
      </c>
      <c r="AZ978" s="2">
        <f t="shared" si="387"/>
        <v>0</v>
      </c>
    </row>
    <row r="979" spans="1:52" ht="47.25">
      <c r="A979" s="18">
        <v>1</v>
      </c>
      <c r="B979" s="9" t="s">
        <v>1955</v>
      </c>
      <c r="C979" s="10" t="s">
        <v>1956</v>
      </c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2">
        <f t="shared" si="392"/>
        <v>0</v>
      </c>
      <c r="AU979" s="11"/>
      <c r="AV979" s="11"/>
      <c r="AW979" s="12">
        <f t="shared" si="393"/>
        <v>0</v>
      </c>
      <c r="AX979" s="2">
        <f t="shared" si="385"/>
        <v>0</v>
      </c>
      <c r="AY979" s="2">
        <f t="shared" si="386"/>
        <v>0</v>
      </c>
      <c r="AZ979" s="2">
        <f t="shared" si="387"/>
        <v>0</v>
      </c>
    </row>
    <row r="980" spans="1:52" ht="31.5">
      <c r="A980" s="18">
        <v>1</v>
      </c>
      <c r="B980" s="9" t="s">
        <v>1957</v>
      </c>
      <c r="C980" s="10" t="s">
        <v>1958</v>
      </c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2">
        <f t="shared" si="392"/>
        <v>0</v>
      </c>
      <c r="AU980" s="11"/>
      <c r="AV980" s="11"/>
      <c r="AW980" s="12">
        <f t="shared" si="393"/>
        <v>0</v>
      </c>
      <c r="AX980" s="2">
        <f t="shared" si="385"/>
        <v>0</v>
      </c>
      <c r="AY980" s="2">
        <f t="shared" si="386"/>
        <v>0</v>
      </c>
      <c r="AZ980" s="2">
        <f t="shared" si="387"/>
        <v>0</v>
      </c>
    </row>
    <row r="981" spans="1:52" ht="31.5">
      <c r="A981" s="18">
        <v>1</v>
      </c>
      <c r="B981" s="9" t="s">
        <v>1959</v>
      </c>
      <c r="C981" s="10" t="s">
        <v>1960</v>
      </c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2">
        <f t="shared" si="392"/>
        <v>0</v>
      </c>
      <c r="AU981" s="11"/>
      <c r="AV981" s="11"/>
      <c r="AW981" s="12">
        <f t="shared" si="393"/>
        <v>0</v>
      </c>
      <c r="AX981" s="2">
        <f t="shared" si="385"/>
        <v>0</v>
      </c>
      <c r="AY981" s="2">
        <f t="shared" si="386"/>
        <v>0</v>
      </c>
      <c r="AZ981" s="2">
        <f t="shared" si="387"/>
        <v>0</v>
      </c>
    </row>
    <row r="982" spans="1:52" ht="31.5">
      <c r="A982" s="18">
        <v>1</v>
      </c>
      <c r="B982" s="9" t="s">
        <v>1961</v>
      </c>
      <c r="C982" s="10" t="s">
        <v>1962</v>
      </c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2">
        <f t="shared" si="392"/>
        <v>0</v>
      </c>
      <c r="AU982" s="11"/>
      <c r="AV982" s="11"/>
      <c r="AW982" s="12">
        <f t="shared" si="393"/>
        <v>0</v>
      </c>
      <c r="AX982" s="2">
        <f t="shared" si="385"/>
        <v>0</v>
      </c>
      <c r="AY982" s="2">
        <f t="shared" si="386"/>
        <v>0</v>
      </c>
      <c r="AZ982" s="2">
        <f t="shared" si="387"/>
        <v>0</v>
      </c>
    </row>
    <row r="983" spans="1:52" ht="15.75">
      <c r="A983" s="18">
        <v>1</v>
      </c>
      <c r="B983" s="9" t="s">
        <v>1963</v>
      </c>
      <c r="C983" s="10" t="s">
        <v>1964</v>
      </c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2">
        <f t="shared" si="392"/>
        <v>0</v>
      </c>
      <c r="AU983" s="11"/>
      <c r="AV983" s="11"/>
      <c r="AW983" s="12">
        <f t="shared" si="393"/>
        <v>0</v>
      </c>
      <c r="AX983" s="2">
        <f t="shared" si="385"/>
        <v>0</v>
      </c>
      <c r="AY983" s="2">
        <f t="shared" si="386"/>
        <v>0</v>
      </c>
      <c r="AZ983" s="2">
        <f t="shared" si="387"/>
        <v>0</v>
      </c>
    </row>
    <row r="984" spans="1:52" ht="15.75">
      <c r="A984" s="18">
        <v>1</v>
      </c>
      <c r="B984" s="9" t="s">
        <v>1965</v>
      </c>
      <c r="C984" s="10" t="s">
        <v>1966</v>
      </c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2">
        <f t="shared" si="392"/>
        <v>0</v>
      </c>
      <c r="AU984" s="11"/>
      <c r="AV984" s="11"/>
      <c r="AW984" s="12">
        <f t="shared" si="393"/>
        <v>0</v>
      </c>
      <c r="AX984" s="2">
        <f t="shared" si="385"/>
        <v>0</v>
      </c>
      <c r="AY984" s="2">
        <f t="shared" si="386"/>
        <v>0</v>
      </c>
      <c r="AZ984" s="2">
        <f t="shared" si="387"/>
        <v>0</v>
      </c>
    </row>
    <row r="985" spans="1:52" ht="15.75">
      <c r="A985" s="18">
        <v>1</v>
      </c>
      <c r="B985" s="9" t="s">
        <v>1967</v>
      </c>
      <c r="C985" s="10" t="s">
        <v>1968</v>
      </c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2">
        <f t="shared" si="392"/>
        <v>0</v>
      </c>
      <c r="AU985" s="11"/>
      <c r="AV985" s="11"/>
      <c r="AW985" s="12">
        <f t="shared" si="393"/>
        <v>0</v>
      </c>
      <c r="AX985" s="2">
        <f t="shared" si="385"/>
        <v>0</v>
      </c>
      <c r="AY985" s="2">
        <f t="shared" si="386"/>
        <v>0</v>
      </c>
      <c r="AZ985" s="2">
        <f t="shared" si="387"/>
        <v>0</v>
      </c>
    </row>
    <row r="986" spans="1:52" ht="15.75">
      <c r="A986" s="18">
        <v>1</v>
      </c>
      <c r="B986" s="9" t="s">
        <v>1969</v>
      </c>
      <c r="C986" s="10" t="s">
        <v>1970</v>
      </c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2">
        <f t="shared" si="392"/>
        <v>0</v>
      </c>
      <c r="AU986" s="11"/>
      <c r="AV986" s="11"/>
      <c r="AW986" s="12">
        <f t="shared" si="393"/>
        <v>0</v>
      </c>
      <c r="AX986" s="2">
        <f t="shared" si="385"/>
        <v>0</v>
      </c>
      <c r="AY986" s="2">
        <f t="shared" si="386"/>
        <v>0</v>
      </c>
      <c r="AZ986" s="2">
        <f t="shared" si="387"/>
        <v>0</v>
      </c>
    </row>
    <row r="987" spans="1:52" ht="15.75">
      <c r="A987" s="18">
        <v>1</v>
      </c>
      <c r="B987" s="9" t="s">
        <v>1971</v>
      </c>
      <c r="C987" s="10" t="s">
        <v>1972</v>
      </c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2">
        <f t="shared" si="392"/>
        <v>0</v>
      </c>
      <c r="AU987" s="11"/>
      <c r="AV987" s="11"/>
      <c r="AW987" s="12">
        <f t="shared" si="393"/>
        <v>0</v>
      </c>
      <c r="AX987" s="2">
        <f t="shared" si="385"/>
        <v>0</v>
      </c>
      <c r="AY987" s="2">
        <f t="shared" si="386"/>
        <v>0</v>
      </c>
      <c r="AZ987" s="2">
        <f t="shared" si="387"/>
        <v>0</v>
      </c>
    </row>
    <row r="988" spans="1:52" ht="31.5">
      <c r="A988" s="18">
        <v>1</v>
      </c>
      <c r="B988" s="9" t="s">
        <v>1973</v>
      </c>
      <c r="C988" s="10" t="s">
        <v>1974</v>
      </c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2">
        <f t="shared" si="392"/>
        <v>0</v>
      </c>
      <c r="AU988" s="11"/>
      <c r="AV988" s="11"/>
      <c r="AW988" s="12">
        <f t="shared" si="393"/>
        <v>0</v>
      </c>
      <c r="AX988" s="2">
        <f t="shared" si="385"/>
        <v>0</v>
      </c>
      <c r="AY988" s="2">
        <f t="shared" si="386"/>
        <v>0</v>
      </c>
      <c r="AZ988" s="2">
        <f t="shared" si="387"/>
        <v>0</v>
      </c>
    </row>
    <row r="989" spans="1:52" ht="15.75">
      <c r="A989" s="18">
        <v>1</v>
      </c>
      <c r="B989" s="9" t="s">
        <v>1975</v>
      </c>
      <c r="C989" s="10" t="s">
        <v>1976</v>
      </c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2">
        <f t="shared" si="392"/>
        <v>0</v>
      </c>
      <c r="AU989" s="11"/>
      <c r="AV989" s="11"/>
      <c r="AW989" s="12">
        <f t="shared" si="393"/>
        <v>0</v>
      </c>
      <c r="AX989" s="2">
        <f t="shared" si="385"/>
        <v>0</v>
      </c>
      <c r="AY989" s="2">
        <f t="shared" si="386"/>
        <v>0</v>
      </c>
      <c r="AZ989" s="2">
        <f t="shared" si="387"/>
        <v>0</v>
      </c>
    </row>
    <row r="990" spans="1:52" ht="31.5">
      <c r="A990" s="18">
        <v>1</v>
      </c>
      <c r="B990" s="9" t="s">
        <v>1977</v>
      </c>
      <c r="C990" s="10" t="s">
        <v>1978</v>
      </c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2">
        <f t="shared" si="392"/>
        <v>0</v>
      </c>
      <c r="AU990" s="11"/>
      <c r="AV990" s="11"/>
      <c r="AW990" s="12">
        <f t="shared" si="393"/>
        <v>0</v>
      </c>
      <c r="AX990" s="2">
        <f t="shared" si="385"/>
        <v>0</v>
      </c>
      <c r="AY990" s="2">
        <f t="shared" si="386"/>
        <v>0</v>
      </c>
      <c r="AZ990" s="2">
        <f t="shared" si="387"/>
        <v>0</v>
      </c>
    </row>
    <row r="991" spans="1:52" ht="31.5">
      <c r="A991" s="18">
        <v>1</v>
      </c>
      <c r="B991" s="9" t="s">
        <v>1979</v>
      </c>
      <c r="C991" s="10" t="s">
        <v>1980</v>
      </c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2">
        <f t="shared" si="392"/>
        <v>0</v>
      </c>
      <c r="AU991" s="11"/>
      <c r="AV991" s="11"/>
      <c r="AW991" s="12">
        <f t="shared" si="393"/>
        <v>0</v>
      </c>
      <c r="AX991" s="2">
        <f t="shared" si="385"/>
        <v>0</v>
      </c>
      <c r="AY991" s="2">
        <f t="shared" si="386"/>
        <v>0</v>
      </c>
      <c r="AZ991" s="2">
        <f t="shared" si="387"/>
        <v>0</v>
      </c>
    </row>
    <row r="992" spans="1:52" ht="31.5">
      <c r="A992" s="18">
        <v>1</v>
      </c>
      <c r="B992" s="9" t="s">
        <v>1981</v>
      </c>
      <c r="C992" s="10" t="s">
        <v>1982</v>
      </c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2">
        <f t="shared" si="392"/>
        <v>0</v>
      </c>
      <c r="AU992" s="11"/>
      <c r="AV992" s="11"/>
      <c r="AW992" s="12">
        <f t="shared" si="393"/>
        <v>0</v>
      </c>
      <c r="AX992" s="2">
        <f t="shared" si="385"/>
        <v>0</v>
      </c>
      <c r="AY992" s="2">
        <f t="shared" si="386"/>
        <v>0</v>
      </c>
      <c r="AZ992" s="2">
        <f t="shared" si="387"/>
        <v>0</v>
      </c>
    </row>
    <row r="993" spans="1:52" ht="15.75">
      <c r="A993" s="18">
        <v>1</v>
      </c>
      <c r="B993" s="9" t="s">
        <v>1983</v>
      </c>
      <c r="C993" s="10" t="s">
        <v>1984</v>
      </c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2">
        <f t="shared" si="392"/>
        <v>0</v>
      </c>
      <c r="AU993" s="11"/>
      <c r="AV993" s="11"/>
      <c r="AW993" s="12">
        <f t="shared" si="393"/>
        <v>0</v>
      </c>
      <c r="AX993" s="2">
        <f t="shared" si="385"/>
        <v>0</v>
      </c>
      <c r="AY993" s="2">
        <f t="shared" si="386"/>
        <v>0</v>
      </c>
      <c r="AZ993" s="2">
        <f t="shared" si="387"/>
        <v>0</v>
      </c>
    </row>
    <row r="994" spans="1:52" ht="15.75">
      <c r="A994" s="18">
        <v>1</v>
      </c>
      <c r="B994" s="9" t="s">
        <v>1985</v>
      </c>
      <c r="C994" s="10" t="s">
        <v>1986</v>
      </c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2">
        <f t="shared" si="392"/>
        <v>0</v>
      </c>
      <c r="AU994" s="11"/>
      <c r="AV994" s="11"/>
      <c r="AW994" s="12">
        <f t="shared" si="393"/>
        <v>0</v>
      </c>
      <c r="AX994" s="2">
        <f t="shared" si="385"/>
        <v>0</v>
      </c>
      <c r="AY994" s="2">
        <f t="shared" si="386"/>
        <v>0</v>
      </c>
      <c r="AZ994" s="2">
        <f t="shared" si="387"/>
        <v>0</v>
      </c>
    </row>
    <row r="995" spans="1:52" ht="15.75">
      <c r="A995" s="18">
        <v>1</v>
      </c>
      <c r="B995" s="9" t="s">
        <v>1987</v>
      </c>
      <c r="C995" s="10" t="s">
        <v>1988</v>
      </c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2">
        <f t="shared" si="392"/>
        <v>0</v>
      </c>
      <c r="AU995" s="11"/>
      <c r="AV995" s="11"/>
      <c r="AW995" s="12">
        <f t="shared" si="393"/>
        <v>0</v>
      </c>
      <c r="AX995" s="2">
        <f t="shared" si="385"/>
        <v>0</v>
      </c>
      <c r="AY995" s="2">
        <f t="shared" si="386"/>
        <v>0</v>
      </c>
      <c r="AZ995" s="2">
        <f t="shared" si="387"/>
        <v>0</v>
      </c>
    </row>
    <row r="996" spans="1:52" ht="31.5">
      <c r="A996" s="18">
        <v>1</v>
      </c>
      <c r="B996" s="9" t="s">
        <v>1989</v>
      </c>
      <c r="C996" s="10" t="s">
        <v>1990</v>
      </c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2">
        <f t="shared" si="392"/>
        <v>0</v>
      </c>
      <c r="AU996" s="11"/>
      <c r="AV996" s="11"/>
      <c r="AW996" s="12">
        <f t="shared" si="393"/>
        <v>0</v>
      </c>
      <c r="AX996" s="2">
        <f t="shared" si="385"/>
        <v>0</v>
      </c>
      <c r="AY996" s="2">
        <f t="shared" si="386"/>
        <v>0</v>
      </c>
      <c r="AZ996" s="2">
        <f t="shared" si="387"/>
        <v>0</v>
      </c>
    </row>
    <row r="997" spans="1:52" ht="15.75">
      <c r="A997" s="18">
        <v>1</v>
      </c>
      <c r="B997" s="9" t="s">
        <v>1991</v>
      </c>
      <c r="C997" s="10" t="s">
        <v>1992</v>
      </c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2">
        <f t="shared" si="392"/>
        <v>0</v>
      </c>
      <c r="AU997" s="11"/>
      <c r="AV997" s="11"/>
      <c r="AW997" s="12">
        <f t="shared" si="393"/>
        <v>0</v>
      </c>
      <c r="AX997" s="2">
        <f t="shared" si="385"/>
        <v>0</v>
      </c>
      <c r="AY997" s="2">
        <f t="shared" si="386"/>
        <v>0</v>
      </c>
      <c r="AZ997" s="2">
        <f t="shared" si="387"/>
        <v>0</v>
      </c>
    </row>
    <row r="998" spans="1:52" ht="15.75">
      <c r="A998" s="18">
        <v>1</v>
      </c>
      <c r="B998" s="9" t="s">
        <v>1993</v>
      </c>
      <c r="C998" s="10" t="s">
        <v>1994</v>
      </c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2">
        <f t="shared" si="392"/>
        <v>0</v>
      </c>
      <c r="AU998" s="11"/>
      <c r="AV998" s="11"/>
      <c r="AW998" s="12">
        <f t="shared" si="393"/>
        <v>0</v>
      </c>
      <c r="AX998" s="2">
        <f t="shared" si="385"/>
        <v>0</v>
      </c>
      <c r="AY998" s="2">
        <f t="shared" si="386"/>
        <v>0</v>
      </c>
      <c r="AZ998" s="2">
        <f t="shared" si="387"/>
        <v>0</v>
      </c>
    </row>
    <row r="999" spans="1:52" ht="15.75">
      <c r="A999" s="18">
        <v>1</v>
      </c>
      <c r="B999" s="9" t="s">
        <v>1995</v>
      </c>
      <c r="C999" s="10" t="s">
        <v>1996</v>
      </c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2">
        <f t="shared" si="392"/>
        <v>0</v>
      </c>
      <c r="AU999" s="11"/>
      <c r="AV999" s="11"/>
      <c r="AW999" s="12">
        <f t="shared" si="393"/>
        <v>0</v>
      </c>
      <c r="AX999" s="2">
        <f t="shared" si="385"/>
        <v>0</v>
      </c>
      <c r="AY999" s="2">
        <f t="shared" si="386"/>
        <v>0</v>
      </c>
      <c r="AZ999" s="2">
        <f t="shared" si="387"/>
        <v>0</v>
      </c>
    </row>
    <row r="1000" spans="1:52" ht="15.75">
      <c r="A1000" s="18">
        <v>1</v>
      </c>
      <c r="B1000" s="9" t="s">
        <v>1997</v>
      </c>
      <c r="C1000" s="10" t="s">
        <v>1998</v>
      </c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2">
        <f t="shared" si="392"/>
        <v>0</v>
      </c>
      <c r="AU1000" s="11"/>
      <c r="AV1000" s="11"/>
      <c r="AW1000" s="12">
        <f t="shared" si="393"/>
        <v>0</v>
      </c>
      <c r="AX1000" s="2">
        <f t="shared" si="385"/>
        <v>0</v>
      </c>
      <c r="AY1000" s="2">
        <f t="shared" si="386"/>
        <v>0</v>
      </c>
      <c r="AZ1000" s="2">
        <f t="shared" si="387"/>
        <v>0</v>
      </c>
    </row>
    <row r="1001" spans="1:52" ht="15.75">
      <c r="A1001" s="18">
        <v>1</v>
      </c>
      <c r="B1001" s="9" t="s">
        <v>1999</v>
      </c>
      <c r="C1001" s="10" t="s">
        <v>2000</v>
      </c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2">
        <f t="shared" si="392"/>
        <v>0</v>
      </c>
      <c r="AU1001" s="11"/>
      <c r="AV1001" s="11"/>
      <c r="AW1001" s="12">
        <f t="shared" si="393"/>
        <v>0</v>
      </c>
      <c r="AX1001" s="2">
        <f t="shared" si="385"/>
        <v>0</v>
      </c>
      <c r="AY1001" s="2">
        <f t="shared" si="386"/>
        <v>0</v>
      </c>
      <c r="AZ1001" s="2">
        <f t="shared" si="387"/>
        <v>0</v>
      </c>
    </row>
    <row r="1002" spans="1:52" ht="15.75">
      <c r="A1002" s="18">
        <v>1</v>
      </c>
      <c r="B1002" s="9" t="s">
        <v>2001</v>
      </c>
      <c r="C1002" s="10" t="s">
        <v>2002</v>
      </c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2">
        <f t="shared" si="392"/>
        <v>0</v>
      </c>
      <c r="AU1002" s="11"/>
      <c r="AV1002" s="11"/>
      <c r="AW1002" s="12">
        <f t="shared" si="393"/>
        <v>0</v>
      </c>
      <c r="AX1002" s="2">
        <f t="shared" si="385"/>
        <v>0</v>
      </c>
      <c r="AY1002" s="2">
        <f t="shared" si="386"/>
        <v>0</v>
      </c>
      <c r="AZ1002" s="2">
        <f t="shared" si="387"/>
        <v>0</v>
      </c>
    </row>
    <row r="1003" spans="1:52" ht="15.75">
      <c r="A1003" s="18">
        <v>1</v>
      </c>
      <c r="B1003" s="9" t="s">
        <v>2003</v>
      </c>
      <c r="C1003" s="10" t="s">
        <v>2004</v>
      </c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2">
        <f t="shared" si="392"/>
        <v>0</v>
      </c>
      <c r="AU1003" s="11"/>
      <c r="AV1003" s="11"/>
      <c r="AW1003" s="12">
        <f t="shared" si="393"/>
        <v>0</v>
      </c>
      <c r="AX1003" s="2">
        <f t="shared" si="385"/>
        <v>0</v>
      </c>
      <c r="AY1003" s="2">
        <f t="shared" si="386"/>
        <v>0</v>
      </c>
      <c r="AZ1003" s="2">
        <f t="shared" si="387"/>
        <v>0</v>
      </c>
    </row>
    <row r="1004" spans="1:52" ht="31.5">
      <c r="A1004" s="18">
        <v>1</v>
      </c>
      <c r="B1004" s="9" t="s">
        <v>2005</v>
      </c>
      <c r="C1004" s="10" t="s">
        <v>2006</v>
      </c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2">
        <f t="shared" si="392"/>
        <v>0</v>
      </c>
      <c r="AU1004" s="11"/>
      <c r="AV1004" s="11"/>
      <c r="AW1004" s="12">
        <f t="shared" si="393"/>
        <v>0</v>
      </c>
      <c r="AX1004" s="2">
        <f t="shared" si="385"/>
        <v>0</v>
      </c>
      <c r="AY1004" s="2">
        <f t="shared" si="386"/>
        <v>0</v>
      </c>
      <c r="AZ1004" s="2">
        <f t="shared" si="387"/>
        <v>0</v>
      </c>
    </row>
    <row r="1005" spans="1:52" ht="31.5">
      <c r="A1005" s="18">
        <v>1</v>
      </c>
      <c r="B1005" s="9" t="s">
        <v>2007</v>
      </c>
      <c r="C1005" s="10" t="s">
        <v>2008</v>
      </c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2">
        <f t="shared" si="392"/>
        <v>0</v>
      </c>
      <c r="AU1005" s="11"/>
      <c r="AV1005" s="11"/>
      <c r="AW1005" s="12">
        <f t="shared" si="393"/>
        <v>0</v>
      </c>
      <c r="AX1005" s="2">
        <f t="shared" si="385"/>
        <v>0</v>
      </c>
      <c r="AY1005" s="2">
        <f t="shared" si="386"/>
        <v>0</v>
      </c>
      <c r="AZ1005" s="2">
        <f t="shared" si="387"/>
        <v>0</v>
      </c>
    </row>
    <row r="1006" spans="1:52" ht="15.75">
      <c r="A1006" s="18">
        <v>1</v>
      </c>
      <c r="B1006" s="9" t="s">
        <v>2009</v>
      </c>
      <c r="C1006" s="10" t="s">
        <v>2010</v>
      </c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2">
        <f t="shared" si="392"/>
        <v>0</v>
      </c>
      <c r="AU1006" s="11"/>
      <c r="AV1006" s="11"/>
      <c r="AW1006" s="12">
        <f t="shared" si="393"/>
        <v>0</v>
      </c>
      <c r="AX1006" s="2">
        <f t="shared" si="385"/>
        <v>0</v>
      </c>
      <c r="AY1006" s="2">
        <f t="shared" si="386"/>
        <v>0</v>
      </c>
      <c r="AZ1006" s="2">
        <f t="shared" si="387"/>
        <v>0</v>
      </c>
    </row>
    <row r="1007" spans="1:52" ht="31.5">
      <c r="A1007" s="18">
        <v>1</v>
      </c>
      <c r="B1007" s="9" t="s">
        <v>2011</v>
      </c>
      <c r="C1007" s="10" t="s">
        <v>2012</v>
      </c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2">
        <f t="shared" si="392"/>
        <v>0</v>
      </c>
      <c r="AU1007" s="11"/>
      <c r="AV1007" s="11"/>
      <c r="AW1007" s="12">
        <f t="shared" si="393"/>
        <v>0</v>
      </c>
      <c r="AX1007" s="2">
        <f t="shared" si="385"/>
        <v>0</v>
      </c>
      <c r="AY1007" s="2">
        <f t="shared" si="386"/>
        <v>0</v>
      </c>
      <c r="AZ1007" s="2">
        <f t="shared" si="387"/>
        <v>0</v>
      </c>
    </row>
    <row r="1008" spans="1:52" ht="18.75">
      <c r="A1008" s="18">
        <v>1</v>
      </c>
      <c r="B1008" s="33" t="s">
        <v>2013</v>
      </c>
      <c r="C1008" s="34" t="s">
        <v>2014</v>
      </c>
      <c r="D1008" s="35">
        <f>SUM(D1009:D1035)</f>
        <v>0</v>
      </c>
      <c r="E1008" s="35">
        <f t="shared" ref="E1008:AW1008" si="394">SUM(E1009:E1035)</f>
        <v>0</v>
      </c>
      <c r="F1008" s="35">
        <f t="shared" si="394"/>
        <v>0</v>
      </c>
      <c r="G1008" s="35">
        <f t="shared" si="394"/>
        <v>0</v>
      </c>
      <c r="H1008" s="35">
        <f t="shared" si="394"/>
        <v>0</v>
      </c>
      <c r="I1008" s="35">
        <f t="shared" si="394"/>
        <v>0</v>
      </c>
      <c r="J1008" s="35">
        <f t="shared" si="394"/>
        <v>0</v>
      </c>
      <c r="K1008" s="35">
        <f t="shared" si="394"/>
        <v>0</v>
      </c>
      <c r="L1008" s="35">
        <f t="shared" si="394"/>
        <v>0</v>
      </c>
      <c r="M1008" s="35">
        <f t="shared" si="394"/>
        <v>0</v>
      </c>
      <c r="N1008" s="35">
        <f t="shared" si="394"/>
        <v>0</v>
      </c>
      <c r="O1008" s="35">
        <f t="shared" si="394"/>
        <v>0</v>
      </c>
      <c r="P1008" s="35">
        <f t="shared" si="394"/>
        <v>0</v>
      </c>
      <c r="Q1008" s="35">
        <f t="shared" si="394"/>
        <v>0</v>
      </c>
      <c r="R1008" s="35">
        <f t="shared" si="394"/>
        <v>0</v>
      </c>
      <c r="S1008" s="35">
        <f t="shared" si="394"/>
        <v>0</v>
      </c>
      <c r="T1008" s="35">
        <f t="shared" si="394"/>
        <v>0</v>
      </c>
      <c r="U1008" s="35">
        <f t="shared" si="394"/>
        <v>0</v>
      </c>
      <c r="V1008" s="35">
        <f t="shared" si="394"/>
        <v>0</v>
      </c>
      <c r="W1008" s="35">
        <f t="shared" si="394"/>
        <v>0</v>
      </c>
      <c r="X1008" s="35">
        <f t="shared" si="394"/>
        <v>0</v>
      </c>
      <c r="Y1008" s="35">
        <f t="shared" si="394"/>
        <v>0</v>
      </c>
      <c r="Z1008" s="35">
        <f t="shared" si="394"/>
        <v>0</v>
      </c>
      <c r="AA1008" s="35">
        <f t="shared" si="394"/>
        <v>0</v>
      </c>
      <c r="AB1008" s="35">
        <f t="shared" si="394"/>
        <v>0</v>
      </c>
      <c r="AC1008" s="35">
        <f t="shared" si="394"/>
        <v>0</v>
      </c>
      <c r="AD1008" s="35">
        <f t="shared" si="394"/>
        <v>0</v>
      </c>
      <c r="AE1008" s="35">
        <f t="shared" si="394"/>
        <v>0</v>
      </c>
      <c r="AF1008" s="35">
        <f t="shared" si="394"/>
        <v>0</v>
      </c>
      <c r="AG1008" s="35">
        <f t="shared" si="394"/>
        <v>0</v>
      </c>
      <c r="AH1008" s="35">
        <f t="shared" si="394"/>
        <v>0</v>
      </c>
      <c r="AI1008" s="35">
        <f t="shared" si="394"/>
        <v>0</v>
      </c>
      <c r="AJ1008" s="35">
        <f t="shared" si="394"/>
        <v>0</v>
      </c>
      <c r="AK1008" s="35">
        <f t="shared" si="394"/>
        <v>0</v>
      </c>
      <c r="AL1008" s="35">
        <f t="shared" si="394"/>
        <v>0</v>
      </c>
      <c r="AM1008" s="35">
        <f t="shared" si="394"/>
        <v>0</v>
      </c>
      <c r="AN1008" s="35">
        <f t="shared" si="394"/>
        <v>0</v>
      </c>
      <c r="AO1008" s="35">
        <f t="shared" si="394"/>
        <v>0</v>
      </c>
      <c r="AP1008" s="35">
        <f t="shared" si="394"/>
        <v>0</v>
      </c>
      <c r="AQ1008" s="35">
        <f t="shared" si="394"/>
        <v>0</v>
      </c>
      <c r="AR1008" s="35">
        <f t="shared" si="394"/>
        <v>0</v>
      </c>
      <c r="AS1008" s="35">
        <f t="shared" si="394"/>
        <v>0</v>
      </c>
      <c r="AT1008" s="35">
        <f t="shared" si="394"/>
        <v>0</v>
      </c>
      <c r="AU1008" s="35">
        <f t="shared" si="394"/>
        <v>0</v>
      </c>
      <c r="AV1008" s="35">
        <f t="shared" si="394"/>
        <v>0</v>
      </c>
      <c r="AW1008" s="35">
        <f t="shared" si="394"/>
        <v>0</v>
      </c>
      <c r="AX1008" s="2">
        <f t="shared" si="385"/>
        <v>0</v>
      </c>
      <c r="AY1008" s="2">
        <f t="shared" si="386"/>
        <v>0</v>
      </c>
      <c r="AZ1008" s="2">
        <f t="shared" si="387"/>
        <v>0</v>
      </c>
    </row>
    <row r="1009" spans="1:52" ht="31.5">
      <c r="A1009" s="18">
        <v>1</v>
      </c>
      <c r="B1009" s="9" t="s">
        <v>2015</v>
      </c>
      <c r="C1009" s="10" t="s">
        <v>2016</v>
      </c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2">
        <f t="shared" ref="AT1009:AT1035" si="395">SUM(D1009:AS1009)</f>
        <v>0</v>
      </c>
      <c r="AU1009" s="11"/>
      <c r="AV1009" s="11"/>
      <c r="AW1009" s="12">
        <f t="shared" ref="AW1009:AW1035" si="396">AT1009+AU1009+AV1009</f>
        <v>0</v>
      </c>
      <c r="AX1009" s="2">
        <f t="shared" si="385"/>
        <v>0</v>
      </c>
      <c r="AY1009" s="2">
        <f t="shared" si="386"/>
        <v>0</v>
      </c>
      <c r="AZ1009" s="2">
        <f t="shared" si="387"/>
        <v>0</v>
      </c>
    </row>
    <row r="1010" spans="1:52" ht="15.75">
      <c r="A1010" s="18">
        <v>1</v>
      </c>
      <c r="B1010" s="9" t="s">
        <v>2017</v>
      </c>
      <c r="C1010" s="10" t="s">
        <v>2018</v>
      </c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2">
        <f t="shared" si="395"/>
        <v>0</v>
      </c>
      <c r="AU1010" s="11"/>
      <c r="AV1010" s="11"/>
      <c r="AW1010" s="12">
        <f t="shared" si="396"/>
        <v>0</v>
      </c>
      <c r="AX1010" s="2">
        <f t="shared" si="385"/>
        <v>0</v>
      </c>
      <c r="AY1010" s="2">
        <f t="shared" si="386"/>
        <v>0</v>
      </c>
      <c r="AZ1010" s="2">
        <f t="shared" si="387"/>
        <v>0</v>
      </c>
    </row>
    <row r="1011" spans="1:52" ht="31.5">
      <c r="A1011" s="18">
        <v>1</v>
      </c>
      <c r="B1011" s="9" t="s">
        <v>2019</v>
      </c>
      <c r="C1011" s="10" t="s">
        <v>2020</v>
      </c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2">
        <f t="shared" si="395"/>
        <v>0</v>
      </c>
      <c r="AU1011" s="11"/>
      <c r="AV1011" s="11"/>
      <c r="AW1011" s="12">
        <f t="shared" si="396"/>
        <v>0</v>
      </c>
      <c r="AX1011" s="2">
        <f t="shared" si="385"/>
        <v>0</v>
      </c>
      <c r="AY1011" s="2">
        <f t="shared" si="386"/>
        <v>0</v>
      </c>
      <c r="AZ1011" s="2">
        <f t="shared" si="387"/>
        <v>0</v>
      </c>
    </row>
    <row r="1012" spans="1:52" ht="31.5">
      <c r="A1012" s="18">
        <v>1</v>
      </c>
      <c r="B1012" s="9" t="s">
        <v>2021</v>
      </c>
      <c r="C1012" s="10" t="s">
        <v>2022</v>
      </c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2">
        <f t="shared" si="395"/>
        <v>0</v>
      </c>
      <c r="AU1012" s="11"/>
      <c r="AV1012" s="11"/>
      <c r="AW1012" s="12">
        <f t="shared" si="396"/>
        <v>0</v>
      </c>
      <c r="AX1012" s="2">
        <f t="shared" si="385"/>
        <v>0</v>
      </c>
      <c r="AY1012" s="2">
        <f t="shared" si="386"/>
        <v>0</v>
      </c>
      <c r="AZ1012" s="2">
        <f t="shared" si="387"/>
        <v>0</v>
      </c>
    </row>
    <row r="1013" spans="1:52" ht="31.5">
      <c r="A1013" s="18">
        <v>1</v>
      </c>
      <c r="B1013" s="9" t="s">
        <v>2023</v>
      </c>
      <c r="C1013" s="10" t="s">
        <v>2024</v>
      </c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2">
        <f t="shared" si="395"/>
        <v>0</v>
      </c>
      <c r="AU1013" s="11"/>
      <c r="AV1013" s="11"/>
      <c r="AW1013" s="12">
        <f t="shared" si="396"/>
        <v>0</v>
      </c>
      <c r="AX1013" s="2">
        <f t="shared" si="385"/>
        <v>0</v>
      </c>
      <c r="AY1013" s="2">
        <f t="shared" si="386"/>
        <v>0</v>
      </c>
      <c r="AZ1013" s="2">
        <f t="shared" si="387"/>
        <v>0</v>
      </c>
    </row>
    <row r="1014" spans="1:52" ht="15.75">
      <c r="A1014" s="18">
        <v>1</v>
      </c>
      <c r="B1014" s="9" t="s">
        <v>2025</v>
      </c>
      <c r="C1014" s="10" t="s">
        <v>2026</v>
      </c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2">
        <f t="shared" si="395"/>
        <v>0</v>
      </c>
      <c r="AU1014" s="11"/>
      <c r="AV1014" s="11"/>
      <c r="AW1014" s="12">
        <f t="shared" si="396"/>
        <v>0</v>
      </c>
      <c r="AX1014" s="2">
        <f t="shared" si="385"/>
        <v>0</v>
      </c>
      <c r="AY1014" s="2">
        <f t="shared" si="386"/>
        <v>0</v>
      </c>
      <c r="AZ1014" s="2">
        <f t="shared" si="387"/>
        <v>0</v>
      </c>
    </row>
    <row r="1015" spans="1:52" ht="15.75">
      <c r="A1015" s="18">
        <v>1</v>
      </c>
      <c r="B1015" s="9" t="s">
        <v>2027</v>
      </c>
      <c r="C1015" s="10" t="s">
        <v>2028</v>
      </c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2">
        <f t="shared" si="395"/>
        <v>0</v>
      </c>
      <c r="AU1015" s="11"/>
      <c r="AV1015" s="11"/>
      <c r="AW1015" s="12">
        <f t="shared" si="396"/>
        <v>0</v>
      </c>
      <c r="AX1015" s="2">
        <f t="shared" si="385"/>
        <v>0</v>
      </c>
      <c r="AY1015" s="2">
        <f t="shared" si="386"/>
        <v>0</v>
      </c>
      <c r="AZ1015" s="2">
        <f t="shared" si="387"/>
        <v>0</v>
      </c>
    </row>
    <row r="1016" spans="1:52" ht="15.75">
      <c r="A1016" s="18">
        <v>1</v>
      </c>
      <c r="B1016" s="9" t="s">
        <v>2029</v>
      </c>
      <c r="C1016" s="10" t="s">
        <v>2030</v>
      </c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2">
        <f t="shared" si="395"/>
        <v>0</v>
      </c>
      <c r="AU1016" s="11"/>
      <c r="AV1016" s="11"/>
      <c r="AW1016" s="12">
        <f t="shared" si="396"/>
        <v>0</v>
      </c>
      <c r="AX1016" s="2">
        <f t="shared" si="385"/>
        <v>0</v>
      </c>
      <c r="AY1016" s="2">
        <f t="shared" si="386"/>
        <v>0</v>
      </c>
      <c r="AZ1016" s="2">
        <f t="shared" si="387"/>
        <v>0</v>
      </c>
    </row>
    <row r="1017" spans="1:52" ht="15.75">
      <c r="A1017" s="18">
        <v>1</v>
      </c>
      <c r="B1017" s="9" t="s">
        <v>2031</v>
      </c>
      <c r="C1017" s="10" t="s">
        <v>2032</v>
      </c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2">
        <f t="shared" si="395"/>
        <v>0</v>
      </c>
      <c r="AU1017" s="11"/>
      <c r="AV1017" s="11"/>
      <c r="AW1017" s="12">
        <f t="shared" si="396"/>
        <v>0</v>
      </c>
      <c r="AX1017" s="2">
        <f t="shared" si="385"/>
        <v>0</v>
      </c>
      <c r="AY1017" s="2">
        <f t="shared" si="386"/>
        <v>0</v>
      </c>
      <c r="AZ1017" s="2">
        <f t="shared" si="387"/>
        <v>0</v>
      </c>
    </row>
    <row r="1018" spans="1:52" ht="15.75">
      <c r="A1018" s="18">
        <v>1</v>
      </c>
      <c r="B1018" s="9" t="s">
        <v>2033</v>
      </c>
      <c r="C1018" s="10" t="s">
        <v>2034</v>
      </c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2">
        <f t="shared" si="395"/>
        <v>0</v>
      </c>
      <c r="AU1018" s="11"/>
      <c r="AV1018" s="11"/>
      <c r="AW1018" s="12">
        <f t="shared" si="396"/>
        <v>0</v>
      </c>
      <c r="AX1018" s="2">
        <f t="shared" si="385"/>
        <v>0</v>
      </c>
      <c r="AY1018" s="2">
        <f t="shared" si="386"/>
        <v>0</v>
      </c>
      <c r="AZ1018" s="2">
        <f t="shared" si="387"/>
        <v>0</v>
      </c>
    </row>
    <row r="1019" spans="1:52" ht="15.75">
      <c r="A1019" s="18">
        <v>1</v>
      </c>
      <c r="B1019" s="9" t="s">
        <v>2035</v>
      </c>
      <c r="C1019" s="10" t="s">
        <v>2036</v>
      </c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2">
        <f t="shared" si="395"/>
        <v>0</v>
      </c>
      <c r="AU1019" s="11"/>
      <c r="AV1019" s="11"/>
      <c r="AW1019" s="12">
        <f t="shared" si="396"/>
        <v>0</v>
      </c>
      <c r="AX1019" s="2">
        <f t="shared" si="385"/>
        <v>0</v>
      </c>
      <c r="AY1019" s="2">
        <f t="shared" si="386"/>
        <v>0</v>
      </c>
      <c r="AZ1019" s="2">
        <f t="shared" si="387"/>
        <v>0</v>
      </c>
    </row>
    <row r="1020" spans="1:52" ht="31.5">
      <c r="A1020" s="18">
        <v>1</v>
      </c>
      <c r="B1020" s="9" t="s">
        <v>2037</v>
      </c>
      <c r="C1020" s="10" t="s">
        <v>2038</v>
      </c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2">
        <f t="shared" si="395"/>
        <v>0</v>
      </c>
      <c r="AU1020" s="11"/>
      <c r="AV1020" s="11"/>
      <c r="AW1020" s="12">
        <f t="shared" si="396"/>
        <v>0</v>
      </c>
      <c r="AX1020" s="2">
        <f t="shared" si="385"/>
        <v>0</v>
      </c>
      <c r="AY1020" s="2">
        <f t="shared" si="386"/>
        <v>0</v>
      </c>
      <c r="AZ1020" s="2">
        <f t="shared" si="387"/>
        <v>0</v>
      </c>
    </row>
    <row r="1021" spans="1:52" ht="31.5">
      <c r="A1021" s="18">
        <v>1</v>
      </c>
      <c r="B1021" s="9" t="s">
        <v>2039</v>
      </c>
      <c r="C1021" s="10" t="s">
        <v>2040</v>
      </c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2">
        <f t="shared" si="395"/>
        <v>0</v>
      </c>
      <c r="AU1021" s="11"/>
      <c r="AV1021" s="11"/>
      <c r="AW1021" s="12">
        <f t="shared" si="396"/>
        <v>0</v>
      </c>
      <c r="AX1021" s="2">
        <f t="shared" si="385"/>
        <v>0</v>
      </c>
      <c r="AY1021" s="2">
        <f t="shared" si="386"/>
        <v>0</v>
      </c>
      <c r="AZ1021" s="2">
        <f t="shared" si="387"/>
        <v>0</v>
      </c>
    </row>
    <row r="1022" spans="1:52" ht="31.5">
      <c r="A1022" s="18">
        <v>1</v>
      </c>
      <c r="B1022" s="9" t="s">
        <v>2041</v>
      </c>
      <c r="C1022" s="10" t="s">
        <v>2042</v>
      </c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2">
        <f t="shared" si="395"/>
        <v>0</v>
      </c>
      <c r="AU1022" s="11"/>
      <c r="AV1022" s="11"/>
      <c r="AW1022" s="12">
        <f t="shared" si="396"/>
        <v>0</v>
      </c>
      <c r="AX1022" s="2">
        <f t="shared" si="385"/>
        <v>0</v>
      </c>
      <c r="AY1022" s="2">
        <f t="shared" si="386"/>
        <v>0</v>
      </c>
      <c r="AZ1022" s="2">
        <f t="shared" si="387"/>
        <v>0</v>
      </c>
    </row>
    <row r="1023" spans="1:52" ht="31.5">
      <c r="A1023" s="18">
        <v>1</v>
      </c>
      <c r="B1023" s="9" t="s">
        <v>2043</v>
      </c>
      <c r="C1023" s="10" t="s">
        <v>2044</v>
      </c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2">
        <f t="shared" si="395"/>
        <v>0</v>
      </c>
      <c r="AU1023" s="11"/>
      <c r="AV1023" s="11"/>
      <c r="AW1023" s="12">
        <f t="shared" si="396"/>
        <v>0</v>
      </c>
      <c r="AX1023" s="2">
        <f t="shared" si="385"/>
        <v>0</v>
      </c>
      <c r="AY1023" s="2">
        <f t="shared" si="386"/>
        <v>0</v>
      </c>
      <c r="AZ1023" s="2">
        <f t="shared" si="387"/>
        <v>0</v>
      </c>
    </row>
    <row r="1024" spans="1:52" ht="15.75">
      <c r="A1024" s="18">
        <v>1</v>
      </c>
      <c r="B1024" s="9" t="s">
        <v>2045</v>
      </c>
      <c r="C1024" s="10" t="s">
        <v>2046</v>
      </c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2">
        <f t="shared" si="395"/>
        <v>0</v>
      </c>
      <c r="AU1024" s="11"/>
      <c r="AV1024" s="11"/>
      <c r="AW1024" s="12">
        <f t="shared" si="396"/>
        <v>0</v>
      </c>
      <c r="AX1024" s="2">
        <f t="shared" si="385"/>
        <v>0</v>
      </c>
      <c r="AY1024" s="2">
        <f t="shared" si="386"/>
        <v>0</v>
      </c>
      <c r="AZ1024" s="2">
        <f t="shared" si="387"/>
        <v>0</v>
      </c>
    </row>
    <row r="1025" spans="1:52" ht="15.75">
      <c r="A1025" s="18">
        <v>1</v>
      </c>
      <c r="B1025" s="9" t="s">
        <v>2047</v>
      </c>
      <c r="C1025" s="10" t="s">
        <v>2048</v>
      </c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2">
        <f t="shared" si="395"/>
        <v>0</v>
      </c>
      <c r="AU1025" s="11"/>
      <c r="AV1025" s="11"/>
      <c r="AW1025" s="12">
        <f t="shared" si="396"/>
        <v>0</v>
      </c>
      <c r="AX1025" s="2">
        <f t="shared" si="385"/>
        <v>0</v>
      </c>
      <c r="AY1025" s="2">
        <f t="shared" si="386"/>
        <v>0</v>
      </c>
      <c r="AZ1025" s="2">
        <f t="shared" si="387"/>
        <v>0</v>
      </c>
    </row>
    <row r="1026" spans="1:52" ht="15.75">
      <c r="A1026" s="18">
        <v>1</v>
      </c>
      <c r="B1026" s="9" t="s">
        <v>2049</v>
      </c>
      <c r="C1026" s="10" t="s">
        <v>2050</v>
      </c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2">
        <f t="shared" si="395"/>
        <v>0</v>
      </c>
      <c r="AU1026" s="11"/>
      <c r="AV1026" s="11"/>
      <c r="AW1026" s="12">
        <f t="shared" si="396"/>
        <v>0</v>
      </c>
      <c r="AX1026" s="2">
        <f t="shared" si="385"/>
        <v>0</v>
      </c>
      <c r="AY1026" s="2">
        <f t="shared" si="386"/>
        <v>0</v>
      </c>
      <c r="AZ1026" s="2">
        <f t="shared" si="387"/>
        <v>0</v>
      </c>
    </row>
    <row r="1027" spans="1:52" ht="15.75">
      <c r="A1027" s="18">
        <v>1</v>
      </c>
      <c r="B1027" s="9" t="s">
        <v>2051</v>
      </c>
      <c r="C1027" s="10" t="s">
        <v>2052</v>
      </c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2">
        <f t="shared" si="395"/>
        <v>0</v>
      </c>
      <c r="AU1027" s="11"/>
      <c r="AV1027" s="11"/>
      <c r="AW1027" s="12">
        <f t="shared" si="396"/>
        <v>0</v>
      </c>
      <c r="AX1027" s="2">
        <f t="shared" si="385"/>
        <v>0</v>
      </c>
      <c r="AY1027" s="2">
        <f t="shared" si="386"/>
        <v>0</v>
      </c>
      <c r="AZ1027" s="2">
        <f t="shared" si="387"/>
        <v>0</v>
      </c>
    </row>
    <row r="1028" spans="1:52" ht="15.75">
      <c r="A1028" s="18">
        <v>1</v>
      </c>
      <c r="B1028" s="9" t="s">
        <v>2053</v>
      </c>
      <c r="C1028" s="10" t="s">
        <v>2054</v>
      </c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2">
        <f t="shared" si="395"/>
        <v>0</v>
      </c>
      <c r="AU1028" s="11"/>
      <c r="AV1028" s="11"/>
      <c r="AW1028" s="12">
        <f t="shared" si="396"/>
        <v>0</v>
      </c>
      <c r="AX1028" s="2">
        <f t="shared" si="385"/>
        <v>0</v>
      </c>
      <c r="AY1028" s="2">
        <f t="shared" si="386"/>
        <v>0</v>
      </c>
      <c r="AZ1028" s="2">
        <f t="shared" si="387"/>
        <v>0</v>
      </c>
    </row>
    <row r="1029" spans="1:52" ht="15.75">
      <c r="A1029" s="18">
        <v>1</v>
      </c>
      <c r="B1029" s="9" t="s">
        <v>2055</v>
      </c>
      <c r="C1029" s="10" t="s">
        <v>2056</v>
      </c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2">
        <f t="shared" si="395"/>
        <v>0</v>
      </c>
      <c r="AU1029" s="11"/>
      <c r="AV1029" s="11"/>
      <c r="AW1029" s="12">
        <f t="shared" si="396"/>
        <v>0</v>
      </c>
      <c r="AX1029" s="2">
        <f t="shared" ref="AX1029:AX1092" si="397">AT1029-AW1029</f>
        <v>0</v>
      </c>
      <c r="AY1029" s="2">
        <f t="shared" ref="AY1029:AY1092" si="398">SUM(D1029:AS1029)</f>
        <v>0</v>
      </c>
      <c r="AZ1029" s="2">
        <f t="shared" ref="AZ1029:AZ1092" si="399">AT1029-AY1029</f>
        <v>0</v>
      </c>
    </row>
    <row r="1030" spans="1:52" ht="15.75">
      <c r="A1030" s="18">
        <v>1</v>
      </c>
      <c r="B1030" s="9" t="s">
        <v>2057</v>
      </c>
      <c r="C1030" s="10" t="s">
        <v>2058</v>
      </c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2">
        <f t="shared" si="395"/>
        <v>0</v>
      </c>
      <c r="AU1030" s="11"/>
      <c r="AV1030" s="11"/>
      <c r="AW1030" s="12">
        <f t="shared" si="396"/>
        <v>0</v>
      </c>
      <c r="AX1030" s="2">
        <f t="shared" si="397"/>
        <v>0</v>
      </c>
      <c r="AY1030" s="2">
        <f t="shared" si="398"/>
        <v>0</v>
      </c>
      <c r="AZ1030" s="2">
        <f t="shared" si="399"/>
        <v>0</v>
      </c>
    </row>
    <row r="1031" spans="1:52" ht="15.75">
      <c r="A1031" s="18">
        <v>1</v>
      </c>
      <c r="B1031" s="9" t="s">
        <v>2059</v>
      </c>
      <c r="C1031" s="10" t="s">
        <v>2060</v>
      </c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2">
        <f t="shared" si="395"/>
        <v>0</v>
      </c>
      <c r="AU1031" s="11"/>
      <c r="AV1031" s="11"/>
      <c r="AW1031" s="12">
        <f t="shared" si="396"/>
        <v>0</v>
      </c>
      <c r="AX1031" s="2">
        <f t="shared" si="397"/>
        <v>0</v>
      </c>
      <c r="AY1031" s="2">
        <f t="shared" si="398"/>
        <v>0</v>
      </c>
      <c r="AZ1031" s="2">
        <f t="shared" si="399"/>
        <v>0</v>
      </c>
    </row>
    <row r="1032" spans="1:52" ht="15.75">
      <c r="A1032" s="18">
        <v>1</v>
      </c>
      <c r="B1032" s="9" t="s">
        <v>2061</v>
      </c>
      <c r="C1032" s="10" t="s">
        <v>2062</v>
      </c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2">
        <f t="shared" si="395"/>
        <v>0</v>
      </c>
      <c r="AU1032" s="11"/>
      <c r="AV1032" s="11"/>
      <c r="AW1032" s="12">
        <f t="shared" si="396"/>
        <v>0</v>
      </c>
      <c r="AX1032" s="2">
        <f t="shared" si="397"/>
        <v>0</v>
      </c>
      <c r="AY1032" s="2">
        <f t="shared" si="398"/>
        <v>0</v>
      </c>
      <c r="AZ1032" s="2">
        <f t="shared" si="399"/>
        <v>0</v>
      </c>
    </row>
    <row r="1033" spans="1:52" ht="15.75">
      <c r="A1033" s="18">
        <v>1</v>
      </c>
      <c r="B1033" s="9" t="s">
        <v>2063</v>
      </c>
      <c r="C1033" s="10" t="s">
        <v>2064</v>
      </c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2">
        <f t="shared" si="395"/>
        <v>0</v>
      </c>
      <c r="AU1033" s="11"/>
      <c r="AV1033" s="11"/>
      <c r="AW1033" s="12">
        <f t="shared" si="396"/>
        <v>0</v>
      </c>
      <c r="AX1033" s="2">
        <f t="shared" si="397"/>
        <v>0</v>
      </c>
      <c r="AY1033" s="2">
        <f t="shared" si="398"/>
        <v>0</v>
      </c>
      <c r="AZ1033" s="2">
        <f t="shared" si="399"/>
        <v>0</v>
      </c>
    </row>
    <row r="1034" spans="1:52" ht="15.75">
      <c r="A1034" s="18">
        <v>1</v>
      </c>
      <c r="B1034" s="9" t="s">
        <v>2065</v>
      </c>
      <c r="C1034" s="10" t="s">
        <v>2066</v>
      </c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2">
        <f t="shared" si="395"/>
        <v>0</v>
      </c>
      <c r="AU1034" s="11"/>
      <c r="AV1034" s="11"/>
      <c r="AW1034" s="12">
        <f t="shared" si="396"/>
        <v>0</v>
      </c>
      <c r="AX1034" s="2">
        <f t="shared" si="397"/>
        <v>0</v>
      </c>
      <c r="AY1034" s="2">
        <f t="shared" si="398"/>
        <v>0</v>
      </c>
      <c r="AZ1034" s="2">
        <f t="shared" si="399"/>
        <v>0</v>
      </c>
    </row>
    <row r="1035" spans="1:52" ht="15.75">
      <c r="A1035" s="18">
        <v>1</v>
      </c>
      <c r="B1035" s="9" t="s">
        <v>2067</v>
      </c>
      <c r="C1035" s="10" t="s">
        <v>2068</v>
      </c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2">
        <f t="shared" si="395"/>
        <v>0</v>
      </c>
      <c r="AU1035" s="11"/>
      <c r="AV1035" s="11"/>
      <c r="AW1035" s="12">
        <f t="shared" si="396"/>
        <v>0</v>
      </c>
      <c r="AX1035" s="2">
        <f t="shared" si="397"/>
        <v>0</v>
      </c>
      <c r="AY1035" s="2">
        <f t="shared" si="398"/>
        <v>0</v>
      </c>
      <c r="AZ1035" s="2">
        <f t="shared" si="399"/>
        <v>0</v>
      </c>
    </row>
    <row r="1036" spans="1:52" ht="18.75">
      <c r="A1036" s="18">
        <v>1</v>
      </c>
      <c r="B1036" s="33" t="s">
        <v>2069</v>
      </c>
      <c r="C1036" s="34" t="s">
        <v>2070</v>
      </c>
      <c r="D1036" s="35">
        <f>D1037+D1038</f>
        <v>0</v>
      </c>
      <c r="E1036" s="35">
        <f t="shared" ref="E1036:AW1036" si="400">E1037+E1038</f>
        <v>0</v>
      </c>
      <c r="F1036" s="35">
        <f t="shared" si="400"/>
        <v>0</v>
      </c>
      <c r="G1036" s="35">
        <f t="shared" si="400"/>
        <v>0</v>
      </c>
      <c r="H1036" s="35">
        <f t="shared" si="400"/>
        <v>0</v>
      </c>
      <c r="I1036" s="35">
        <f t="shared" si="400"/>
        <v>0</v>
      </c>
      <c r="J1036" s="35">
        <f t="shared" si="400"/>
        <v>0</v>
      </c>
      <c r="K1036" s="35">
        <f t="shared" si="400"/>
        <v>0</v>
      </c>
      <c r="L1036" s="35">
        <f t="shared" si="400"/>
        <v>0</v>
      </c>
      <c r="M1036" s="35">
        <f t="shared" si="400"/>
        <v>0</v>
      </c>
      <c r="N1036" s="35">
        <f t="shared" si="400"/>
        <v>0</v>
      </c>
      <c r="O1036" s="35">
        <f t="shared" si="400"/>
        <v>0</v>
      </c>
      <c r="P1036" s="35">
        <f t="shared" si="400"/>
        <v>0</v>
      </c>
      <c r="Q1036" s="35">
        <f t="shared" si="400"/>
        <v>0</v>
      </c>
      <c r="R1036" s="35">
        <f t="shared" si="400"/>
        <v>0</v>
      </c>
      <c r="S1036" s="35">
        <f t="shared" si="400"/>
        <v>0</v>
      </c>
      <c r="T1036" s="35">
        <f t="shared" si="400"/>
        <v>0</v>
      </c>
      <c r="U1036" s="35">
        <f t="shared" si="400"/>
        <v>0</v>
      </c>
      <c r="V1036" s="35">
        <f t="shared" si="400"/>
        <v>0</v>
      </c>
      <c r="W1036" s="35">
        <f t="shared" si="400"/>
        <v>0</v>
      </c>
      <c r="X1036" s="35">
        <f t="shared" si="400"/>
        <v>0</v>
      </c>
      <c r="Y1036" s="35">
        <f t="shared" si="400"/>
        <v>0</v>
      </c>
      <c r="Z1036" s="35">
        <f t="shared" si="400"/>
        <v>0</v>
      </c>
      <c r="AA1036" s="35">
        <f t="shared" si="400"/>
        <v>0</v>
      </c>
      <c r="AB1036" s="35">
        <f t="shared" si="400"/>
        <v>0</v>
      </c>
      <c r="AC1036" s="35">
        <f t="shared" si="400"/>
        <v>0</v>
      </c>
      <c r="AD1036" s="35">
        <f t="shared" si="400"/>
        <v>0</v>
      </c>
      <c r="AE1036" s="35">
        <f t="shared" si="400"/>
        <v>0</v>
      </c>
      <c r="AF1036" s="35">
        <f t="shared" si="400"/>
        <v>0</v>
      </c>
      <c r="AG1036" s="35">
        <f t="shared" si="400"/>
        <v>0</v>
      </c>
      <c r="AH1036" s="35">
        <f t="shared" si="400"/>
        <v>0</v>
      </c>
      <c r="AI1036" s="35">
        <f t="shared" si="400"/>
        <v>0</v>
      </c>
      <c r="AJ1036" s="35">
        <f t="shared" si="400"/>
        <v>0</v>
      </c>
      <c r="AK1036" s="35">
        <f t="shared" si="400"/>
        <v>0</v>
      </c>
      <c r="AL1036" s="35">
        <f t="shared" si="400"/>
        <v>0</v>
      </c>
      <c r="AM1036" s="35">
        <f t="shared" si="400"/>
        <v>0</v>
      </c>
      <c r="AN1036" s="35">
        <f t="shared" si="400"/>
        <v>0</v>
      </c>
      <c r="AO1036" s="35">
        <f t="shared" si="400"/>
        <v>0</v>
      </c>
      <c r="AP1036" s="35">
        <f t="shared" si="400"/>
        <v>0</v>
      </c>
      <c r="AQ1036" s="35">
        <f t="shared" si="400"/>
        <v>0</v>
      </c>
      <c r="AR1036" s="35">
        <f t="shared" si="400"/>
        <v>0</v>
      </c>
      <c r="AS1036" s="35">
        <f t="shared" si="400"/>
        <v>0</v>
      </c>
      <c r="AT1036" s="35">
        <f t="shared" si="400"/>
        <v>0</v>
      </c>
      <c r="AU1036" s="35">
        <f t="shared" si="400"/>
        <v>0</v>
      </c>
      <c r="AV1036" s="35">
        <f t="shared" si="400"/>
        <v>0</v>
      </c>
      <c r="AW1036" s="35">
        <f t="shared" si="400"/>
        <v>0</v>
      </c>
      <c r="AX1036" s="2">
        <f t="shared" si="397"/>
        <v>0</v>
      </c>
      <c r="AY1036" s="2">
        <f t="shared" si="398"/>
        <v>0</v>
      </c>
      <c r="AZ1036" s="2">
        <f t="shared" si="399"/>
        <v>0</v>
      </c>
    </row>
    <row r="1037" spans="1:52" ht="15.75">
      <c r="A1037" s="18">
        <v>1</v>
      </c>
      <c r="B1037" s="9" t="s">
        <v>2071</v>
      </c>
      <c r="C1037" s="10" t="s">
        <v>2072</v>
      </c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2">
        <f t="shared" ref="AT1037:AT1038" si="401">SUM(D1037:AS1037)</f>
        <v>0</v>
      </c>
      <c r="AU1037" s="11"/>
      <c r="AV1037" s="11"/>
      <c r="AW1037" s="12">
        <f t="shared" ref="AW1037:AW1038" si="402">AT1037+AU1037+AV1037</f>
        <v>0</v>
      </c>
      <c r="AX1037" s="2">
        <f t="shared" si="397"/>
        <v>0</v>
      </c>
      <c r="AY1037" s="2">
        <f t="shared" si="398"/>
        <v>0</v>
      </c>
      <c r="AZ1037" s="2">
        <f t="shared" si="399"/>
        <v>0</v>
      </c>
    </row>
    <row r="1038" spans="1:52" ht="15.75">
      <c r="A1038" s="18">
        <v>1</v>
      </c>
      <c r="B1038" s="9" t="s">
        <v>2073</v>
      </c>
      <c r="C1038" s="10" t="s">
        <v>2074</v>
      </c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2">
        <f t="shared" si="401"/>
        <v>0</v>
      </c>
      <c r="AU1038" s="11"/>
      <c r="AV1038" s="11"/>
      <c r="AW1038" s="12">
        <f t="shared" si="402"/>
        <v>0</v>
      </c>
      <c r="AX1038" s="2">
        <f t="shared" si="397"/>
        <v>0</v>
      </c>
      <c r="AY1038" s="2">
        <f t="shared" si="398"/>
        <v>0</v>
      </c>
      <c r="AZ1038" s="2">
        <f t="shared" si="399"/>
        <v>0</v>
      </c>
    </row>
    <row r="1039" spans="1:52" ht="18.75">
      <c r="A1039" s="18">
        <v>1</v>
      </c>
      <c r="B1039" s="33" t="s">
        <v>2075</v>
      </c>
      <c r="C1039" s="34" t="s">
        <v>2076</v>
      </c>
      <c r="D1039" s="35">
        <f>SUM(D1040:D1044)</f>
        <v>0</v>
      </c>
      <c r="E1039" s="35">
        <f t="shared" ref="E1039:AW1039" si="403">SUM(E1040:E1044)</f>
        <v>0</v>
      </c>
      <c r="F1039" s="35">
        <f t="shared" si="403"/>
        <v>0</v>
      </c>
      <c r="G1039" s="35">
        <f t="shared" si="403"/>
        <v>0</v>
      </c>
      <c r="H1039" s="35">
        <f t="shared" si="403"/>
        <v>0</v>
      </c>
      <c r="I1039" s="35">
        <f t="shared" si="403"/>
        <v>0</v>
      </c>
      <c r="J1039" s="35">
        <f t="shared" si="403"/>
        <v>0</v>
      </c>
      <c r="K1039" s="35">
        <f t="shared" si="403"/>
        <v>0</v>
      </c>
      <c r="L1039" s="35">
        <f t="shared" si="403"/>
        <v>0</v>
      </c>
      <c r="M1039" s="35">
        <f t="shared" si="403"/>
        <v>0</v>
      </c>
      <c r="N1039" s="35">
        <f t="shared" si="403"/>
        <v>0</v>
      </c>
      <c r="O1039" s="35">
        <f t="shared" si="403"/>
        <v>0</v>
      </c>
      <c r="P1039" s="35">
        <f t="shared" si="403"/>
        <v>0</v>
      </c>
      <c r="Q1039" s="35">
        <f t="shared" si="403"/>
        <v>0</v>
      </c>
      <c r="R1039" s="35">
        <f t="shared" si="403"/>
        <v>0</v>
      </c>
      <c r="S1039" s="35">
        <f t="shared" si="403"/>
        <v>0</v>
      </c>
      <c r="T1039" s="35">
        <f t="shared" si="403"/>
        <v>0</v>
      </c>
      <c r="U1039" s="35">
        <f t="shared" si="403"/>
        <v>0</v>
      </c>
      <c r="V1039" s="35">
        <f t="shared" si="403"/>
        <v>0</v>
      </c>
      <c r="W1039" s="35">
        <f t="shared" si="403"/>
        <v>0</v>
      </c>
      <c r="X1039" s="35">
        <f t="shared" si="403"/>
        <v>0</v>
      </c>
      <c r="Y1039" s="35">
        <f t="shared" si="403"/>
        <v>0</v>
      </c>
      <c r="Z1039" s="35">
        <f t="shared" si="403"/>
        <v>0</v>
      </c>
      <c r="AA1039" s="35">
        <f t="shared" si="403"/>
        <v>0</v>
      </c>
      <c r="AB1039" s="35">
        <f t="shared" si="403"/>
        <v>0</v>
      </c>
      <c r="AC1039" s="35">
        <f t="shared" si="403"/>
        <v>0</v>
      </c>
      <c r="AD1039" s="35">
        <f t="shared" si="403"/>
        <v>0</v>
      </c>
      <c r="AE1039" s="35">
        <f t="shared" si="403"/>
        <v>0</v>
      </c>
      <c r="AF1039" s="35">
        <f t="shared" si="403"/>
        <v>0</v>
      </c>
      <c r="AG1039" s="35">
        <f t="shared" si="403"/>
        <v>0</v>
      </c>
      <c r="AH1039" s="35">
        <f t="shared" si="403"/>
        <v>0</v>
      </c>
      <c r="AI1039" s="35">
        <f t="shared" si="403"/>
        <v>0</v>
      </c>
      <c r="AJ1039" s="35">
        <f t="shared" si="403"/>
        <v>0</v>
      </c>
      <c r="AK1039" s="35">
        <f t="shared" si="403"/>
        <v>0</v>
      </c>
      <c r="AL1039" s="35">
        <f t="shared" si="403"/>
        <v>0</v>
      </c>
      <c r="AM1039" s="35">
        <f t="shared" si="403"/>
        <v>0</v>
      </c>
      <c r="AN1039" s="35">
        <f t="shared" si="403"/>
        <v>0</v>
      </c>
      <c r="AO1039" s="35">
        <f t="shared" si="403"/>
        <v>0</v>
      </c>
      <c r="AP1039" s="35">
        <f t="shared" si="403"/>
        <v>0</v>
      </c>
      <c r="AQ1039" s="35">
        <f t="shared" si="403"/>
        <v>0</v>
      </c>
      <c r="AR1039" s="35">
        <f t="shared" si="403"/>
        <v>0</v>
      </c>
      <c r="AS1039" s="35">
        <f t="shared" si="403"/>
        <v>0</v>
      </c>
      <c r="AT1039" s="35">
        <f t="shared" si="403"/>
        <v>0</v>
      </c>
      <c r="AU1039" s="35">
        <f t="shared" si="403"/>
        <v>0</v>
      </c>
      <c r="AV1039" s="35">
        <f t="shared" si="403"/>
        <v>0</v>
      </c>
      <c r="AW1039" s="35">
        <f t="shared" si="403"/>
        <v>0</v>
      </c>
      <c r="AX1039" s="2">
        <f t="shared" si="397"/>
        <v>0</v>
      </c>
      <c r="AY1039" s="2">
        <f t="shared" si="398"/>
        <v>0</v>
      </c>
      <c r="AZ1039" s="2">
        <f t="shared" si="399"/>
        <v>0</v>
      </c>
    </row>
    <row r="1040" spans="1:52" ht="15.75">
      <c r="A1040" s="18">
        <v>1</v>
      </c>
      <c r="B1040" s="9" t="s">
        <v>2077</v>
      </c>
      <c r="C1040" s="10" t="s">
        <v>2078</v>
      </c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2">
        <f t="shared" ref="AT1040:AT1044" si="404">SUM(D1040:AS1040)</f>
        <v>0</v>
      </c>
      <c r="AU1040" s="11"/>
      <c r="AV1040" s="11"/>
      <c r="AW1040" s="12">
        <f t="shared" ref="AW1040:AW1044" si="405">AT1040+AU1040+AV1040</f>
        <v>0</v>
      </c>
      <c r="AX1040" s="2">
        <f t="shared" si="397"/>
        <v>0</v>
      </c>
      <c r="AY1040" s="2">
        <f t="shared" si="398"/>
        <v>0</v>
      </c>
      <c r="AZ1040" s="2">
        <f t="shared" si="399"/>
        <v>0</v>
      </c>
    </row>
    <row r="1041" spans="1:52" ht="15.75">
      <c r="A1041" s="18">
        <v>1</v>
      </c>
      <c r="B1041" s="9" t="s">
        <v>2079</v>
      </c>
      <c r="C1041" s="10" t="s">
        <v>2080</v>
      </c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2">
        <f t="shared" si="404"/>
        <v>0</v>
      </c>
      <c r="AU1041" s="11"/>
      <c r="AV1041" s="11"/>
      <c r="AW1041" s="12">
        <f t="shared" si="405"/>
        <v>0</v>
      </c>
      <c r="AX1041" s="2">
        <f t="shared" si="397"/>
        <v>0</v>
      </c>
      <c r="AY1041" s="2">
        <f t="shared" si="398"/>
        <v>0</v>
      </c>
      <c r="AZ1041" s="2">
        <f t="shared" si="399"/>
        <v>0</v>
      </c>
    </row>
    <row r="1042" spans="1:52" ht="15.75">
      <c r="A1042" s="18">
        <v>1</v>
      </c>
      <c r="B1042" s="9" t="s">
        <v>2081</v>
      </c>
      <c r="C1042" s="10" t="s">
        <v>2082</v>
      </c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2">
        <f t="shared" si="404"/>
        <v>0</v>
      </c>
      <c r="AU1042" s="11"/>
      <c r="AV1042" s="11"/>
      <c r="AW1042" s="12">
        <f t="shared" si="405"/>
        <v>0</v>
      </c>
      <c r="AX1042" s="2">
        <f t="shared" si="397"/>
        <v>0</v>
      </c>
      <c r="AY1042" s="2">
        <f t="shared" si="398"/>
        <v>0</v>
      </c>
      <c r="AZ1042" s="2">
        <f t="shared" si="399"/>
        <v>0</v>
      </c>
    </row>
    <row r="1043" spans="1:52" ht="15.75">
      <c r="A1043" s="18">
        <v>1</v>
      </c>
      <c r="B1043" s="9" t="s">
        <v>2083</v>
      </c>
      <c r="C1043" s="10" t="s">
        <v>2084</v>
      </c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2">
        <f t="shared" si="404"/>
        <v>0</v>
      </c>
      <c r="AU1043" s="11"/>
      <c r="AV1043" s="11"/>
      <c r="AW1043" s="12">
        <f t="shared" si="405"/>
        <v>0</v>
      </c>
      <c r="AX1043" s="2">
        <f t="shared" si="397"/>
        <v>0</v>
      </c>
      <c r="AY1043" s="2">
        <f t="shared" si="398"/>
        <v>0</v>
      </c>
      <c r="AZ1043" s="2">
        <f t="shared" si="399"/>
        <v>0</v>
      </c>
    </row>
    <row r="1044" spans="1:52" ht="31.5">
      <c r="A1044" s="18">
        <v>1</v>
      </c>
      <c r="B1044" s="9" t="s">
        <v>2085</v>
      </c>
      <c r="C1044" s="10" t="s">
        <v>2086</v>
      </c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2">
        <f t="shared" si="404"/>
        <v>0</v>
      </c>
      <c r="AU1044" s="11"/>
      <c r="AV1044" s="11"/>
      <c r="AW1044" s="12">
        <f t="shared" si="405"/>
        <v>0</v>
      </c>
      <c r="AX1044" s="2">
        <f t="shared" si="397"/>
        <v>0</v>
      </c>
      <c r="AY1044" s="2">
        <f t="shared" si="398"/>
        <v>0</v>
      </c>
      <c r="AZ1044" s="2">
        <f t="shared" si="399"/>
        <v>0</v>
      </c>
    </row>
    <row r="1045" spans="1:52" ht="18.75">
      <c r="A1045" s="18">
        <v>1</v>
      </c>
      <c r="B1045" s="33" t="s">
        <v>2087</v>
      </c>
      <c r="C1045" s="34" t="s">
        <v>2088</v>
      </c>
      <c r="D1045" s="35">
        <f>SUM(D1046:D1049)</f>
        <v>0</v>
      </c>
      <c r="E1045" s="35">
        <f t="shared" ref="E1045:AW1045" si="406">SUM(E1046:E1049)</f>
        <v>0</v>
      </c>
      <c r="F1045" s="35">
        <f t="shared" si="406"/>
        <v>0</v>
      </c>
      <c r="G1045" s="35">
        <f t="shared" si="406"/>
        <v>0</v>
      </c>
      <c r="H1045" s="35">
        <f t="shared" si="406"/>
        <v>0</v>
      </c>
      <c r="I1045" s="35">
        <f t="shared" si="406"/>
        <v>0</v>
      </c>
      <c r="J1045" s="35">
        <f t="shared" si="406"/>
        <v>0</v>
      </c>
      <c r="K1045" s="35">
        <f t="shared" si="406"/>
        <v>0</v>
      </c>
      <c r="L1045" s="35">
        <f t="shared" si="406"/>
        <v>0</v>
      </c>
      <c r="M1045" s="35">
        <f t="shared" si="406"/>
        <v>0</v>
      </c>
      <c r="N1045" s="35">
        <f t="shared" si="406"/>
        <v>0</v>
      </c>
      <c r="O1045" s="35">
        <f t="shared" si="406"/>
        <v>0</v>
      </c>
      <c r="P1045" s="35">
        <f t="shared" si="406"/>
        <v>0</v>
      </c>
      <c r="Q1045" s="35">
        <f t="shared" si="406"/>
        <v>0</v>
      </c>
      <c r="R1045" s="35">
        <f t="shared" si="406"/>
        <v>0</v>
      </c>
      <c r="S1045" s="35">
        <f t="shared" si="406"/>
        <v>0</v>
      </c>
      <c r="T1045" s="35">
        <f t="shared" si="406"/>
        <v>0</v>
      </c>
      <c r="U1045" s="35">
        <f t="shared" si="406"/>
        <v>0</v>
      </c>
      <c r="V1045" s="35">
        <f t="shared" si="406"/>
        <v>0</v>
      </c>
      <c r="W1045" s="35">
        <f t="shared" si="406"/>
        <v>0</v>
      </c>
      <c r="X1045" s="35">
        <f t="shared" si="406"/>
        <v>0</v>
      </c>
      <c r="Y1045" s="35">
        <f t="shared" si="406"/>
        <v>0</v>
      </c>
      <c r="Z1045" s="35">
        <f t="shared" si="406"/>
        <v>0</v>
      </c>
      <c r="AA1045" s="35">
        <f t="shared" si="406"/>
        <v>0</v>
      </c>
      <c r="AB1045" s="35">
        <f t="shared" si="406"/>
        <v>0</v>
      </c>
      <c r="AC1045" s="35">
        <f t="shared" si="406"/>
        <v>0</v>
      </c>
      <c r="AD1045" s="35">
        <f t="shared" si="406"/>
        <v>0</v>
      </c>
      <c r="AE1045" s="35">
        <f t="shared" si="406"/>
        <v>0</v>
      </c>
      <c r="AF1045" s="35">
        <f t="shared" si="406"/>
        <v>0</v>
      </c>
      <c r="AG1045" s="35">
        <f t="shared" si="406"/>
        <v>0</v>
      </c>
      <c r="AH1045" s="35">
        <f t="shared" si="406"/>
        <v>0</v>
      </c>
      <c r="AI1045" s="35">
        <f t="shared" si="406"/>
        <v>0</v>
      </c>
      <c r="AJ1045" s="35">
        <f t="shared" si="406"/>
        <v>0</v>
      </c>
      <c r="AK1045" s="35">
        <f t="shared" si="406"/>
        <v>0</v>
      </c>
      <c r="AL1045" s="35">
        <f t="shared" si="406"/>
        <v>0</v>
      </c>
      <c r="AM1045" s="35">
        <f t="shared" si="406"/>
        <v>0</v>
      </c>
      <c r="AN1045" s="35">
        <f t="shared" si="406"/>
        <v>0</v>
      </c>
      <c r="AO1045" s="35">
        <f t="shared" si="406"/>
        <v>0</v>
      </c>
      <c r="AP1045" s="35">
        <f t="shared" si="406"/>
        <v>0</v>
      </c>
      <c r="AQ1045" s="35">
        <f t="shared" si="406"/>
        <v>0</v>
      </c>
      <c r="AR1045" s="35">
        <f t="shared" si="406"/>
        <v>0</v>
      </c>
      <c r="AS1045" s="35">
        <f t="shared" si="406"/>
        <v>0</v>
      </c>
      <c r="AT1045" s="35">
        <f t="shared" si="406"/>
        <v>0</v>
      </c>
      <c r="AU1045" s="35">
        <f t="shared" si="406"/>
        <v>0</v>
      </c>
      <c r="AV1045" s="35">
        <f t="shared" si="406"/>
        <v>0</v>
      </c>
      <c r="AW1045" s="35">
        <f t="shared" si="406"/>
        <v>0</v>
      </c>
      <c r="AX1045" s="2">
        <f t="shared" si="397"/>
        <v>0</v>
      </c>
      <c r="AY1045" s="2">
        <f t="shared" si="398"/>
        <v>0</v>
      </c>
      <c r="AZ1045" s="2">
        <f t="shared" si="399"/>
        <v>0</v>
      </c>
    </row>
    <row r="1046" spans="1:52" ht="15.75">
      <c r="A1046" s="18">
        <v>1</v>
      </c>
      <c r="B1046" s="9" t="s">
        <v>2089</v>
      </c>
      <c r="C1046" s="10" t="s">
        <v>2090</v>
      </c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2">
        <f t="shared" ref="AT1046:AT1049" si="407">SUM(D1046:AS1046)</f>
        <v>0</v>
      </c>
      <c r="AU1046" s="11"/>
      <c r="AV1046" s="11"/>
      <c r="AW1046" s="12">
        <f t="shared" ref="AW1046:AW1049" si="408">AT1046+AU1046+AV1046</f>
        <v>0</v>
      </c>
      <c r="AX1046" s="2">
        <f t="shared" si="397"/>
        <v>0</v>
      </c>
      <c r="AY1046" s="2">
        <f t="shared" si="398"/>
        <v>0</v>
      </c>
      <c r="AZ1046" s="2">
        <f t="shared" si="399"/>
        <v>0</v>
      </c>
    </row>
    <row r="1047" spans="1:52" ht="15.75">
      <c r="A1047" s="18">
        <v>1</v>
      </c>
      <c r="B1047" s="9" t="s">
        <v>2091</v>
      </c>
      <c r="C1047" s="10" t="s">
        <v>2092</v>
      </c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2">
        <f t="shared" si="407"/>
        <v>0</v>
      </c>
      <c r="AU1047" s="11"/>
      <c r="AV1047" s="11"/>
      <c r="AW1047" s="12">
        <f t="shared" si="408"/>
        <v>0</v>
      </c>
      <c r="AX1047" s="2">
        <f t="shared" si="397"/>
        <v>0</v>
      </c>
      <c r="AY1047" s="2">
        <f t="shared" si="398"/>
        <v>0</v>
      </c>
      <c r="AZ1047" s="2">
        <f t="shared" si="399"/>
        <v>0</v>
      </c>
    </row>
    <row r="1048" spans="1:52" ht="15.75">
      <c r="A1048" s="18">
        <v>1</v>
      </c>
      <c r="B1048" s="9" t="s">
        <v>2093</v>
      </c>
      <c r="C1048" s="10" t="s">
        <v>2094</v>
      </c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2">
        <f t="shared" si="407"/>
        <v>0</v>
      </c>
      <c r="AU1048" s="11"/>
      <c r="AV1048" s="11"/>
      <c r="AW1048" s="12">
        <f t="shared" si="408"/>
        <v>0</v>
      </c>
      <c r="AX1048" s="2">
        <f t="shared" si="397"/>
        <v>0</v>
      </c>
      <c r="AY1048" s="2">
        <f t="shared" si="398"/>
        <v>0</v>
      </c>
      <c r="AZ1048" s="2">
        <f t="shared" si="399"/>
        <v>0</v>
      </c>
    </row>
    <row r="1049" spans="1:52" ht="47.25">
      <c r="A1049" s="18">
        <v>1</v>
      </c>
      <c r="B1049" s="9" t="s">
        <v>2095</v>
      </c>
      <c r="C1049" s="10" t="s">
        <v>2096</v>
      </c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2">
        <f t="shared" si="407"/>
        <v>0</v>
      </c>
      <c r="AU1049" s="11"/>
      <c r="AV1049" s="11"/>
      <c r="AW1049" s="12">
        <f t="shared" si="408"/>
        <v>0</v>
      </c>
      <c r="AX1049" s="2">
        <f t="shared" si="397"/>
        <v>0</v>
      </c>
      <c r="AY1049" s="2">
        <f t="shared" si="398"/>
        <v>0</v>
      </c>
      <c r="AZ1049" s="2">
        <f t="shared" si="399"/>
        <v>0</v>
      </c>
    </row>
    <row r="1050" spans="1:52" ht="18.75">
      <c r="A1050" s="18">
        <v>1</v>
      </c>
      <c r="B1050" s="33" t="s">
        <v>2097</v>
      </c>
      <c r="C1050" s="34" t="s">
        <v>2098</v>
      </c>
      <c r="D1050" s="35">
        <f>SUM(D1051:D1054)</f>
        <v>0</v>
      </c>
      <c r="E1050" s="35">
        <f t="shared" ref="E1050:AW1050" si="409">SUM(E1051:E1054)</f>
        <v>0</v>
      </c>
      <c r="F1050" s="35">
        <f t="shared" si="409"/>
        <v>0</v>
      </c>
      <c r="G1050" s="35">
        <f t="shared" si="409"/>
        <v>0</v>
      </c>
      <c r="H1050" s="35">
        <f t="shared" si="409"/>
        <v>0</v>
      </c>
      <c r="I1050" s="35">
        <f t="shared" si="409"/>
        <v>0</v>
      </c>
      <c r="J1050" s="35">
        <f t="shared" si="409"/>
        <v>0</v>
      </c>
      <c r="K1050" s="35">
        <f t="shared" si="409"/>
        <v>0</v>
      </c>
      <c r="L1050" s="35">
        <f t="shared" si="409"/>
        <v>0</v>
      </c>
      <c r="M1050" s="35">
        <f t="shared" si="409"/>
        <v>0</v>
      </c>
      <c r="N1050" s="35">
        <f t="shared" si="409"/>
        <v>0</v>
      </c>
      <c r="O1050" s="35">
        <f t="shared" si="409"/>
        <v>0</v>
      </c>
      <c r="P1050" s="35">
        <f t="shared" si="409"/>
        <v>0</v>
      </c>
      <c r="Q1050" s="35">
        <f t="shared" si="409"/>
        <v>0</v>
      </c>
      <c r="R1050" s="35">
        <f t="shared" si="409"/>
        <v>0</v>
      </c>
      <c r="S1050" s="35">
        <f t="shared" si="409"/>
        <v>0</v>
      </c>
      <c r="T1050" s="35">
        <f t="shared" si="409"/>
        <v>0</v>
      </c>
      <c r="U1050" s="35">
        <f t="shared" si="409"/>
        <v>0</v>
      </c>
      <c r="V1050" s="35">
        <f t="shared" si="409"/>
        <v>0</v>
      </c>
      <c r="W1050" s="35">
        <f t="shared" si="409"/>
        <v>0</v>
      </c>
      <c r="X1050" s="35">
        <f t="shared" si="409"/>
        <v>0</v>
      </c>
      <c r="Y1050" s="35">
        <f t="shared" si="409"/>
        <v>0</v>
      </c>
      <c r="Z1050" s="35">
        <f t="shared" si="409"/>
        <v>0</v>
      </c>
      <c r="AA1050" s="35">
        <f t="shared" si="409"/>
        <v>0</v>
      </c>
      <c r="AB1050" s="35">
        <f t="shared" si="409"/>
        <v>0</v>
      </c>
      <c r="AC1050" s="35">
        <f t="shared" si="409"/>
        <v>0</v>
      </c>
      <c r="AD1050" s="35">
        <f t="shared" si="409"/>
        <v>0</v>
      </c>
      <c r="AE1050" s="35">
        <f t="shared" si="409"/>
        <v>0</v>
      </c>
      <c r="AF1050" s="35">
        <f t="shared" si="409"/>
        <v>0</v>
      </c>
      <c r="AG1050" s="35">
        <f t="shared" si="409"/>
        <v>0</v>
      </c>
      <c r="AH1050" s="35">
        <f t="shared" si="409"/>
        <v>0</v>
      </c>
      <c r="AI1050" s="35">
        <f t="shared" si="409"/>
        <v>0</v>
      </c>
      <c r="AJ1050" s="35">
        <f t="shared" si="409"/>
        <v>0</v>
      </c>
      <c r="AK1050" s="35">
        <f t="shared" si="409"/>
        <v>0</v>
      </c>
      <c r="AL1050" s="35">
        <f t="shared" si="409"/>
        <v>0</v>
      </c>
      <c r="AM1050" s="35">
        <f t="shared" si="409"/>
        <v>0</v>
      </c>
      <c r="AN1050" s="35">
        <f t="shared" si="409"/>
        <v>0</v>
      </c>
      <c r="AO1050" s="35">
        <f t="shared" si="409"/>
        <v>0</v>
      </c>
      <c r="AP1050" s="35">
        <f t="shared" si="409"/>
        <v>0</v>
      </c>
      <c r="AQ1050" s="35">
        <f t="shared" si="409"/>
        <v>0</v>
      </c>
      <c r="AR1050" s="35">
        <f t="shared" si="409"/>
        <v>0</v>
      </c>
      <c r="AS1050" s="35">
        <f t="shared" si="409"/>
        <v>0</v>
      </c>
      <c r="AT1050" s="35">
        <f t="shared" si="409"/>
        <v>0</v>
      </c>
      <c r="AU1050" s="35">
        <f t="shared" si="409"/>
        <v>0</v>
      </c>
      <c r="AV1050" s="35">
        <f t="shared" si="409"/>
        <v>0</v>
      </c>
      <c r="AW1050" s="35">
        <f t="shared" si="409"/>
        <v>0</v>
      </c>
      <c r="AX1050" s="2">
        <f t="shared" si="397"/>
        <v>0</v>
      </c>
      <c r="AY1050" s="2">
        <f t="shared" si="398"/>
        <v>0</v>
      </c>
      <c r="AZ1050" s="2">
        <f t="shared" si="399"/>
        <v>0</v>
      </c>
    </row>
    <row r="1051" spans="1:52" ht="15.75">
      <c r="A1051" s="18">
        <v>1</v>
      </c>
      <c r="B1051" s="9" t="s">
        <v>2099</v>
      </c>
      <c r="C1051" s="10" t="s">
        <v>2100</v>
      </c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2">
        <f t="shared" ref="AT1051:AT1054" si="410">SUM(D1051:AS1051)</f>
        <v>0</v>
      </c>
      <c r="AU1051" s="11"/>
      <c r="AV1051" s="11"/>
      <c r="AW1051" s="12">
        <f t="shared" ref="AW1051:AW1054" si="411">AT1051+AU1051+AV1051</f>
        <v>0</v>
      </c>
      <c r="AX1051" s="2">
        <f t="shared" si="397"/>
        <v>0</v>
      </c>
      <c r="AY1051" s="2">
        <f t="shared" si="398"/>
        <v>0</v>
      </c>
      <c r="AZ1051" s="2">
        <f t="shared" si="399"/>
        <v>0</v>
      </c>
    </row>
    <row r="1052" spans="1:52" ht="15.75">
      <c r="A1052" s="18">
        <v>1</v>
      </c>
      <c r="B1052" s="9" t="s">
        <v>2101</v>
      </c>
      <c r="C1052" s="10" t="s">
        <v>2102</v>
      </c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2">
        <f t="shared" si="410"/>
        <v>0</v>
      </c>
      <c r="AU1052" s="11"/>
      <c r="AV1052" s="11"/>
      <c r="AW1052" s="12">
        <f t="shared" si="411"/>
        <v>0</v>
      </c>
      <c r="AX1052" s="2">
        <f t="shared" si="397"/>
        <v>0</v>
      </c>
      <c r="AY1052" s="2">
        <f t="shared" si="398"/>
        <v>0</v>
      </c>
      <c r="AZ1052" s="2">
        <f t="shared" si="399"/>
        <v>0</v>
      </c>
    </row>
    <row r="1053" spans="1:52" ht="15.75">
      <c r="A1053" s="18">
        <v>1</v>
      </c>
      <c r="B1053" s="9" t="s">
        <v>2103</v>
      </c>
      <c r="C1053" s="10" t="s">
        <v>2104</v>
      </c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2">
        <f t="shared" si="410"/>
        <v>0</v>
      </c>
      <c r="AU1053" s="11"/>
      <c r="AV1053" s="11"/>
      <c r="AW1053" s="12">
        <f t="shared" si="411"/>
        <v>0</v>
      </c>
      <c r="AX1053" s="2">
        <f t="shared" si="397"/>
        <v>0</v>
      </c>
      <c r="AY1053" s="2">
        <f t="shared" si="398"/>
        <v>0</v>
      </c>
      <c r="AZ1053" s="2">
        <f t="shared" si="399"/>
        <v>0</v>
      </c>
    </row>
    <row r="1054" spans="1:52" ht="31.5">
      <c r="A1054" s="18">
        <v>1</v>
      </c>
      <c r="B1054" s="9" t="s">
        <v>2105</v>
      </c>
      <c r="C1054" s="10" t="s">
        <v>2106</v>
      </c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2">
        <f t="shared" si="410"/>
        <v>0</v>
      </c>
      <c r="AU1054" s="11"/>
      <c r="AV1054" s="11"/>
      <c r="AW1054" s="12">
        <f t="shared" si="411"/>
        <v>0</v>
      </c>
      <c r="AX1054" s="2">
        <f t="shared" si="397"/>
        <v>0</v>
      </c>
      <c r="AY1054" s="2">
        <f t="shared" si="398"/>
        <v>0</v>
      </c>
      <c r="AZ1054" s="2">
        <f t="shared" si="399"/>
        <v>0</v>
      </c>
    </row>
    <row r="1055" spans="1:52" ht="18.75">
      <c r="A1055" s="18">
        <v>1</v>
      </c>
      <c r="B1055" s="33" t="s">
        <v>2107</v>
      </c>
      <c r="C1055" s="34" t="s">
        <v>2108</v>
      </c>
      <c r="D1055" s="35">
        <f>D1056</f>
        <v>0</v>
      </c>
      <c r="E1055" s="35">
        <f t="shared" ref="E1055:AW1055" si="412">E1056</f>
        <v>0</v>
      </c>
      <c r="F1055" s="35">
        <f t="shared" si="412"/>
        <v>0</v>
      </c>
      <c r="G1055" s="35">
        <f t="shared" si="412"/>
        <v>0</v>
      </c>
      <c r="H1055" s="35">
        <f t="shared" si="412"/>
        <v>0</v>
      </c>
      <c r="I1055" s="35">
        <f t="shared" si="412"/>
        <v>0</v>
      </c>
      <c r="J1055" s="35">
        <f t="shared" si="412"/>
        <v>0</v>
      </c>
      <c r="K1055" s="35">
        <f t="shared" si="412"/>
        <v>0</v>
      </c>
      <c r="L1055" s="35">
        <f t="shared" si="412"/>
        <v>0</v>
      </c>
      <c r="M1055" s="35">
        <f t="shared" si="412"/>
        <v>0</v>
      </c>
      <c r="N1055" s="35">
        <f t="shared" si="412"/>
        <v>0</v>
      </c>
      <c r="O1055" s="35">
        <f t="shared" si="412"/>
        <v>0</v>
      </c>
      <c r="P1055" s="35">
        <f t="shared" si="412"/>
        <v>0</v>
      </c>
      <c r="Q1055" s="35">
        <f t="shared" si="412"/>
        <v>0</v>
      </c>
      <c r="R1055" s="35">
        <f t="shared" si="412"/>
        <v>0</v>
      </c>
      <c r="S1055" s="35">
        <f t="shared" si="412"/>
        <v>0</v>
      </c>
      <c r="T1055" s="35">
        <f t="shared" si="412"/>
        <v>0</v>
      </c>
      <c r="U1055" s="35">
        <f t="shared" si="412"/>
        <v>0</v>
      </c>
      <c r="V1055" s="35">
        <f t="shared" si="412"/>
        <v>0</v>
      </c>
      <c r="W1055" s="35">
        <f t="shared" si="412"/>
        <v>0</v>
      </c>
      <c r="X1055" s="35">
        <f t="shared" si="412"/>
        <v>0</v>
      </c>
      <c r="Y1055" s="35">
        <f t="shared" si="412"/>
        <v>0</v>
      </c>
      <c r="Z1055" s="35">
        <f t="shared" si="412"/>
        <v>0</v>
      </c>
      <c r="AA1055" s="35">
        <f t="shared" si="412"/>
        <v>0</v>
      </c>
      <c r="AB1055" s="35">
        <f t="shared" si="412"/>
        <v>0</v>
      </c>
      <c r="AC1055" s="35">
        <f t="shared" si="412"/>
        <v>0</v>
      </c>
      <c r="AD1055" s="35">
        <f t="shared" si="412"/>
        <v>0</v>
      </c>
      <c r="AE1055" s="35">
        <f t="shared" si="412"/>
        <v>0</v>
      </c>
      <c r="AF1055" s="35">
        <f t="shared" si="412"/>
        <v>0</v>
      </c>
      <c r="AG1055" s="35">
        <f t="shared" si="412"/>
        <v>0</v>
      </c>
      <c r="AH1055" s="35">
        <f t="shared" si="412"/>
        <v>0</v>
      </c>
      <c r="AI1055" s="35">
        <f t="shared" si="412"/>
        <v>0</v>
      </c>
      <c r="AJ1055" s="35">
        <f t="shared" si="412"/>
        <v>0</v>
      </c>
      <c r="AK1055" s="35">
        <f t="shared" si="412"/>
        <v>0</v>
      </c>
      <c r="AL1055" s="35">
        <f t="shared" si="412"/>
        <v>0</v>
      </c>
      <c r="AM1055" s="35">
        <f t="shared" si="412"/>
        <v>0</v>
      </c>
      <c r="AN1055" s="35">
        <f t="shared" si="412"/>
        <v>0</v>
      </c>
      <c r="AO1055" s="35">
        <f t="shared" si="412"/>
        <v>0</v>
      </c>
      <c r="AP1055" s="35">
        <f t="shared" si="412"/>
        <v>0</v>
      </c>
      <c r="AQ1055" s="35">
        <f t="shared" si="412"/>
        <v>0</v>
      </c>
      <c r="AR1055" s="35">
        <f t="shared" si="412"/>
        <v>0</v>
      </c>
      <c r="AS1055" s="35">
        <f t="shared" si="412"/>
        <v>0</v>
      </c>
      <c r="AT1055" s="35">
        <f t="shared" si="412"/>
        <v>0</v>
      </c>
      <c r="AU1055" s="35">
        <f t="shared" si="412"/>
        <v>0</v>
      </c>
      <c r="AV1055" s="35">
        <f t="shared" si="412"/>
        <v>0</v>
      </c>
      <c r="AW1055" s="35">
        <f t="shared" si="412"/>
        <v>0</v>
      </c>
      <c r="AX1055" s="2">
        <f t="shared" si="397"/>
        <v>0</v>
      </c>
      <c r="AY1055" s="2">
        <f t="shared" si="398"/>
        <v>0</v>
      </c>
      <c r="AZ1055" s="2">
        <f t="shared" si="399"/>
        <v>0</v>
      </c>
    </row>
    <row r="1056" spans="1:52" ht="15.75">
      <c r="A1056" s="18">
        <v>1</v>
      </c>
      <c r="B1056" s="9" t="s">
        <v>2109</v>
      </c>
      <c r="C1056" s="10" t="s">
        <v>2110</v>
      </c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2">
        <f>SUM(D1056:AS1056)</f>
        <v>0</v>
      </c>
      <c r="AU1056" s="11"/>
      <c r="AV1056" s="11"/>
      <c r="AW1056" s="12">
        <f>AT1056+AU1056+AV1056</f>
        <v>0</v>
      </c>
      <c r="AX1056" s="2">
        <f t="shared" si="397"/>
        <v>0</v>
      </c>
      <c r="AY1056" s="2">
        <f t="shared" si="398"/>
        <v>0</v>
      </c>
      <c r="AZ1056" s="2">
        <f t="shared" si="399"/>
        <v>0</v>
      </c>
    </row>
    <row r="1057" spans="1:52" ht="18.75">
      <c r="A1057" s="18">
        <v>1</v>
      </c>
      <c r="B1057" s="33" t="s">
        <v>2111</v>
      </c>
      <c r="C1057" s="34" t="s">
        <v>2112</v>
      </c>
      <c r="D1057" s="35">
        <f>D1058</f>
        <v>0</v>
      </c>
      <c r="E1057" s="35">
        <f t="shared" ref="E1057:AW1057" si="413">E1058</f>
        <v>0</v>
      </c>
      <c r="F1057" s="35">
        <f t="shared" si="413"/>
        <v>0</v>
      </c>
      <c r="G1057" s="35">
        <f t="shared" si="413"/>
        <v>0</v>
      </c>
      <c r="H1057" s="35">
        <f t="shared" si="413"/>
        <v>0</v>
      </c>
      <c r="I1057" s="35">
        <f t="shared" si="413"/>
        <v>0</v>
      </c>
      <c r="J1057" s="35">
        <f t="shared" si="413"/>
        <v>0</v>
      </c>
      <c r="K1057" s="35">
        <f t="shared" si="413"/>
        <v>0</v>
      </c>
      <c r="L1057" s="35">
        <f t="shared" si="413"/>
        <v>0</v>
      </c>
      <c r="M1057" s="35">
        <f t="shared" si="413"/>
        <v>0</v>
      </c>
      <c r="N1057" s="35">
        <f t="shared" si="413"/>
        <v>0</v>
      </c>
      <c r="O1057" s="35">
        <f t="shared" si="413"/>
        <v>0</v>
      </c>
      <c r="P1057" s="35">
        <f t="shared" si="413"/>
        <v>0</v>
      </c>
      <c r="Q1057" s="35">
        <f t="shared" si="413"/>
        <v>0</v>
      </c>
      <c r="R1057" s="35">
        <f t="shared" si="413"/>
        <v>0</v>
      </c>
      <c r="S1057" s="35">
        <f t="shared" si="413"/>
        <v>0</v>
      </c>
      <c r="T1057" s="35">
        <f t="shared" si="413"/>
        <v>0</v>
      </c>
      <c r="U1057" s="35">
        <f t="shared" si="413"/>
        <v>0</v>
      </c>
      <c r="V1057" s="35">
        <f t="shared" si="413"/>
        <v>0</v>
      </c>
      <c r="W1057" s="35">
        <f t="shared" si="413"/>
        <v>0</v>
      </c>
      <c r="X1057" s="35">
        <f t="shared" si="413"/>
        <v>0</v>
      </c>
      <c r="Y1057" s="35">
        <f t="shared" si="413"/>
        <v>0</v>
      </c>
      <c r="Z1057" s="35">
        <f t="shared" si="413"/>
        <v>0</v>
      </c>
      <c r="AA1057" s="35">
        <f t="shared" si="413"/>
        <v>0</v>
      </c>
      <c r="AB1057" s="35">
        <f t="shared" si="413"/>
        <v>0</v>
      </c>
      <c r="AC1057" s="35">
        <f t="shared" si="413"/>
        <v>0</v>
      </c>
      <c r="AD1057" s="35">
        <f t="shared" si="413"/>
        <v>0</v>
      </c>
      <c r="AE1057" s="35">
        <f t="shared" si="413"/>
        <v>0</v>
      </c>
      <c r="AF1057" s="35">
        <f t="shared" si="413"/>
        <v>0</v>
      </c>
      <c r="AG1057" s="35">
        <f t="shared" si="413"/>
        <v>0</v>
      </c>
      <c r="AH1057" s="35">
        <f t="shared" si="413"/>
        <v>0</v>
      </c>
      <c r="AI1057" s="35">
        <f t="shared" si="413"/>
        <v>0</v>
      </c>
      <c r="AJ1057" s="35">
        <f t="shared" si="413"/>
        <v>0</v>
      </c>
      <c r="AK1057" s="35">
        <f t="shared" si="413"/>
        <v>0</v>
      </c>
      <c r="AL1057" s="35">
        <f t="shared" si="413"/>
        <v>0</v>
      </c>
      <c r="AM1057" s="35">
        <f t="shared" si="413"/>
        <v>0</v>
      </c>
      <c r="AN1057" s="35">
        <f t="shared" si="413"/>
        <v>0</v>
      </c>
      <c r="AO1057" s="35">
        <f t="shared" si="413"/>
        <v>0</v>
      </c>
      <c r="AP1057" s="35">
        <f t="shared" si="413"/>
        <v>0</v>
      </c>
      <c r="AQ1057" s="35">
        <f t="shared" si="413"/>
        <v>0</v>
      </c>
      <c r="AR1057" s="35">
        <f t="shared" si="413"/>
        <v>0</v>
      </c>
      <c r="AS1057" s="35">
        <f t="shared" si="413"/>
        <v>0</v>
      </c>
      <c r="AT1057" s="35">
        <f t="shared" si="413"/>
        <v>0</v>
      </c>
      <c r="AU1057" s="35">
        <f t="shared" si="413"/>
        <v>0</v>
      </c>
      <c r="AV1057" s="35">
        <f t="shared" si="413"/>
        <v>0</v>
      </c>
      <c r="AW1057" s="35">
        <f t="shared" si="413"/>
        <v>0</v>
      </c>
      <c r="AX1057" s="2">
        <f t="shared" si="397"/>
        <v>0</v>
      </c>
      <c r="AY1057" s="2">
        <f t="shared" si="398"/>
        <v>0</v>
      </c>
      <c r="AZ1057" s="2">
        <f t="shared" si="399"/>
        <v>0</v>
      </c>
    </row>
    <row r="1058" spans="1:52" ht="31.5">
      <c r="A1058" s="18">
        <v>1</v>
      </c>
      <c r="B1058" s="9" t="s">
        <v>2113</v>
      </c>
      <c r="C1058" s="10" t="s">
        <v>2114</v>
      </c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2">
        <f>SUM(D1058:AS1058)</f>
        <v>0</v>
      </c>
      <c r="AU1058" s="11"/>
      <c r="AV1058" s="11"/>
      <c r="AW1058" s="12">
        <f>AT1058+AU1058+AV1058</f>
        <v>0</v>
      </c>
      <c r="AX1058" s="2">
        <f t="shared" si="397"/>
        <v>0</v>
      </c>
      <c r="AY1058" s="2">
        <f t="shared" si="398"/>
        <v>0</v>
      </c>
      <c r="AZ1058" s="2">
        <f t="shared" si="399"/>
        <v>0</v>
      </c>
    </row>
    <row r="1059" spans="1:52" ht="18.75">
      <c r="A1059" s="18">
        <v>1</v>
      </c>
      <c r="B1059" s="33" t="s">
        <v>2115</v>
      </c>
      <c r="C1059" s="34" t="s">
        <v>2116</v>
      </c>
      <c r="D1059" s="35">
        <f>SUM(D1060:D1091)</f>
        <v>0</v>
      </c>
      <c r="E1059" s="35">
        <f t="shared" ref="E1059:AW1059" si="414">SUM(E1060:E1091)</f>
        <v>0</v>
      </c>
      <c r="F1059" s="35">
        <f t="shared" si="414"/>
        <v>0</v>
      </c>
      <c r="G1059" s="35">
        <f t="shared" si="414"/>
        <v>0</v>
      </c>
      <c r="H1059" s="35">
        <f t="shared" si="414"/>
        <v>0</v>
      </c>
      <c r="I1059" s="35">
        <f t="shared" si="414"/>
        <v>0</v>
      </c>
      <c r="J1059" s="35">
        <f t="shared" si="414"/>
        <v>0</v>
      </c>
      <c r="K1059" s="35">
        <f t="shared" si="414"/>
        <v>0</v>
      </c>
      <c r="L1059" s="35">
        <f t="shared" si="414"/>
        <v>0</v>
      </c>
      <c r="M1059" s="35">
        <f t="shared" si="414"/>
        <v>0</v>
      </c>
      <c r="N1059" s="35">
        <f t="shared" si="414"/>
        <v>0</v>
      </c>
      <c r="O1059" s="35">
        <f t="shared" si="414"/>
        <v>0</v>
      </c>
      <c r="P1059" s="35">
        <f t="shared" si="414"/>
        <v>0</v>
      </c>
      <c r="Q1059" s="35">
        <f t="shared" si="414"/>
        <v>0</v>
      </c>
      <c r="R1059" s="35">
        <f t="shared" si="414"/>
        <v>0</v>
      </c>
      <c r="S1059" s="35">
        <f t="shared" si="414"/>
        <v>0</v>
      </c>
      <c r="T1059" s="35">
        <f t="shared" si="414"/>
        <v>0</v>
      </c>
      <c r="U1059" s="35">
        <f t="shared" si="414"/>
        <v>0</v>
      </c>
      <c r="V1059" s="35">
        <f t="shared" si="414"/>
        <v>0</v>
      </c>
      <c r="W1059" s="35">
        <f t="shared" si="414"/>
        <v>0</v>
      </c>
      <c r="X1059" s="35">
        <f t="shared" si="414"/>
        <v>0</v>
      </c>
      <c r="Y1059" s="35">
        <f t="shared" si="414"/>
        <v>0</v>
      </c>
      <c r="Z1059" s="35">
        <f t="shared" si="414"/>
        <v>0</v>
      </c>
      <c r="AA1059" s="35">
        <f t="shared" si="414"/>
        <v>0</v>
      </c>
      <c r="AB1059" s="35">
        <f t="shared" si="414"/>
        <v>0</v>
      </c>
      <c r="AC1059" s="35">
        <f t="shared" si="414"/>
        <v>0</v>
      </c>
      <c r="AD1059" s="35">
        <f t="shared" si="414"/>
        <v>0</v>
      </c>
      <c r="AE1059" s="35">
        <f t="shared" si="414"/>
        <v>0</v>
      </c>
      <c r="AF1059" s="35">
        <f t="shared" si="414"/>
        <v>0</v>
      </c>
      <c r="AG1059" s="35">
        <f t="shared" si="414"/>
        <v>0</v>
      </c>
      <c r="AH1059" s="35">
        <f t="shared" si="414"/>
        <v>0</v>
      </c>
      <c r="AI1059" s="35">
        <f t="shared" si="414"/>
        <v>0</v>
      </c>
      <c r="AJ1059" s="35">
        <f t="shared" si="414"/>
        <v>0</v>
      </c>
      <c r="AK1059" s="35">
        <f t="shared" si="414"/>
        <v>0</v>
      </c>
      <c r="AL1059" s="35">
        <f t="shared" si="414"/>
        <v>0</v>
      </c>
      <c r="AM1059" s="35">
        <f t="shared" si="414"/>
        <v>0</v>
      </c>
      <c r="AN1059" s="35">
        <f t="shared" si="414"/>
        <v>0</v>
      </c>
      <c r="AO1059" s="35">
        <f t="shared" si="414"/>
        <v>0</v>
      </c>
      <c r="AP1059" s="35">
        <f t="shared" si="414"/>
        <v>0</v>
      </c>
      <c r="AQ1059" s="35">
        <f t="shared" si="414"/>
        <v>0</v>
      </c>
      <c r="AR1059" s="35">
        <f t="shared" si="414"/>
        <v>0</v>
      </c>
      <c r="AS1059" s="35">
        <f t="shared" si="414"/>
        <v>0</v>
      </c>
      <c r="AT1059" s="35">
        <f t="shared" si="414"/>
        <v>0</v>
      </c>
      <c r="AU1059" s="35">
        <f t="shared" si="414"/>
        <v>0</v>
      </c>
      <c r="AV1059" s="35">
        <f t="shared" si="414"/>
        <v>0</v>
      </c>
      <c r="AW1059" s="35">
        <f t="shared" si="414"/>
        <v>0</v>
      </c>
      <c r="AX1059" s="2">
        <f t="shared" si="397"/>
        <v>0</v>
      </c>
      <c r="AY1059" s="2">
        <f t="shared" si="398"/>
        <v>0</v>
      </c>
      <c r="AZ1059" s="2">
        <f t="shared" si="399"/>
        <v>0</v>
      </c>
    </row>
    <row r="1060" spans="1:52" ht="15.75">
      <c r="A1060" s="18">
        <v>1</v>
      </c>
      <c r="B1060" s="9" t="s">
        <v>2117</v>
      </c>
      <c r="C1060" s="10" t="s">
        <v>2118</v>
      </c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2">
        <f t="shared" ref="AT1060:AT1091" si="415">SUM(D1060:AS1060)</f>
        <v>0</v>
      </c>
      <c r="AU1060" s="11"/>
      <c r="AV1060" s="11"/>
      <c r="AW1060" s="12">
        <f t="shared" ref="AW1060:AW1091" si="416">AT1060+AU1060+AV1060</f>
        <v>0</v>
      </c>
      <c r="AX1060" s="2">
        <f t="shared" si="397"/>
        <v>0</v>
      </c>
      <c r="AY1060" s="2">
        <f t="shared" si="398"/>
        <v>0</v>
      </c>
      <c r="AZ1060" s="2">
        <f t="shared" si="399"/>
        <v>0</v>
      </c>
    </row>
    <row r="1061" spans="1:52" ht="15.75">
      <c r="A1061" s="18">
        <v>1</v>
      </c>
      <c r="B1061" s="9" t="s">
        <v>2119</v>
      </c>
      <c r="C1061" s="10" t="s">
        <v>2120</v>
      </c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2">
        <f t="shared" si="415"/>
        <v>0</v>
      </c>
      <c r="AU1061" s="11"/>
      <c r="AV1061" s="11"/>
      <c r="AW1061" s="12">
        <f t="shared" si="416"/>
        <v>0</v>
      </c>
      <c r="AX1061" s="2">
        <f t="shared" si="397"/>
        <v>0</v>
      </c>
      <c r="AY1061" s="2">
        <f t="shared" si="398"/>
        <v>0</v>
      </c>
      <c r="AZ1061" s="2">
        <f t="shared" si="399"/>
        <v>0</v>
      </c>
    </row>
    <row r="1062" spans="1:52" ht="15.75">
      <c r="A1062" s="18">
        <v>1</v>
      </c>
      <c r="B1062" s="9" t="s">
        <v>2121</v>
      </c>
      <c r="C1062" s="10" t="s">
        <v>2122</v>
      </c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2">
        <f t="shared" si="415"/>
        <v>0</v>
      </c>
      <c r="AU1062" s="11"/>
      <c r="AV1062" s="11"/>
      <c r="AW1062" s="12">
        <f t="shared" si="416"/>
        <v>0</v>
      </c>
      <c r="AX1062" s="2">
        <f t="shared" si="397"/>
        <v>0</v>
      </c>
      <c r="AY1062" s="2">
        <f t="shared" si="398"/>
        <v>0</v>
      </c>
      <c r="AZ1062" s="2">
        <f t="shared" si="399"/>
        <v>0</v>
      </c>
    </row>
    <row r="1063" spans="1:52" ht="15.75">
      <c r="A1063" s="18">
        <v>1</v>
      </c>
      <c r="B1063" s="9" t="s">
        <v>2123</v>
      </c>
      <c r="C1063" s="10" t="s">
        <v>2124</v>
      </c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2">
        <f t="shared" si="415"/>
        <v>0</v>
      </c>
      <c r="AU1063" s="11"/>
      <c r="AV1063" s="11"/>
      <c r="AW1063" s="12">
        <f t="shared" si="416"/>
        <v>0</v>
      </c>
      <c r="AX1063" s="2">
        <f t="shared" si="397"/>
        <v>0</v>
      </c>
      <c r="AY1063" s="2">
        <f t="shared" si="398"/>
        <v>0</v>
      </c>
      <c r="AZ1063" s="2">
        <f t="shared" si="399"/>
        <v>0</v>
      </c>
    </row>
    <row r="1064" spans="1:52" ht="15.75">
      <c r="A1064" s="18">
        <v>1</v>
      </c>
      <c r="B1064" s="9" t="s">
        <v>2125</v>
      </c>
      <c r="C1064" s="10" t="s">
        <v>2126</v>
      </c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2">
        <f t="shared" si="415"/>
        <v>0</v>
      </c>
      <c r="AU1064" s="11"/>
      <c r="AV1064" s="11"/>
      <c r="AW1064" s="12">
        <f t="shared" si="416"/>
        <v>0</v>
      </c>
      <c r="AX1064" s="2">
        <f t="shared" si="397"/>
        <v>0</v>
      </c>
      <c r="AY1064" s="2">
        <f t="shared" si="398"/>
        <v>0</v>
      </c>
      <c r="AZ1064" s="2">
        <f t="shared" si="399"/>
        <v>0</v>
      </c>
    </row>
    <row r="1065" spans="1:52" ht="15.75">
      <c r="A1065" s="18">
        <v>1</v>
      </c>
      <c r="B1065" s="9" t="s">
        <v>2127</v>
      </c>
      <c r="C1065" s="10" t="s">
        <v>2128</v>
      </c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2">
        <f t="shared" si="415"/>
        <v>0</v>
      </c>
      <c r="AU1065" s="11"/>
      <c r="AV1065" s="11"/>
      <c r="AW1065" s="12">
        <f t="shared" si="416"/>
        <v>0</v>
      </c>
      <c r="AX1065" s="2">
        <f t="shared" si="397"/>
        <v>0</v>
      </c>
      <c r="AY1065" s="2">
        <f t="shared" si="398"/>
        <v>0</v>
      </c>
      <c r="AZ1065" s="2">
        <f t="shared" si="399"/>
        <v>0</v>
      </c>
    </row>
    <row r="1066" spans="1:52" ht="15.75">
      <c r="A1066" s="18">
        <v>1</v>
      </c>
      <c r="B1066" s="9" t="s">
        <v>2129</v>
      </c>
      <c r="C1066" s="10" t="s">
        <v>2130</v>
      </c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2">
        <f t="shared" si="415"/>
        <v>0</v>
      </c>
      <c r="AU1066" s="11"/>
      <c r="AV1066" s="11"/>
      <c r="AW1066" s="12">
        <f t="shared" si="416"/>
        <v>0</v>
      </c>
      <c r="AX1066" s="2">
        <f t="shared" si="397"/>
        <v>0</v>
      </c>
      <c r="AY1066" s="2">
        <f t="shared" si="398"/>
        <v>0</v>
      </c>
      <c r="AZ1066" s="2">
        <f t="shared" si="399"/>
        <v>0</v>
      </c>
    </row>
    <row r="1067" spans="1:52" ht="15.75">
      <c r="A1067" s="18">
        <v>1</v>
      </c>
      <c r="B1067" s="9" t="s">
        <v>2131</v>
      </c>
      <c r="C1067" s="10" t="s">
        <v>2132</v>
      </c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2">
        <f t="shared" si="415"/>
        <v>0</v>
      </c>
      <c r="AU1067" s="11"/>
      <c r="AV1067" s="11"/>
      <c r="AW1067" s="12">
        <f t="shared" si="416"/>
        <v>0</v>
      </c>
      <c r="AX1067" s="2">
        <f t="shared" si="397"/>
        <v>0</v>
      </c>
      <c r="AY1067" s="2">
        <f t="shared" si="398"/>
        <v>0</v>
      </c>
      <c r="AZ1067" s="2">
        <f t="shared" si="399"/>
        <v>0</v>
      </c>
    </row>
    <row r="1068" spans="1:52" ht="15.75">
      <c r="A1068" s="18">
        <v>1</v>
      </c>
      <c r="B1068" s="9" t="s">
        <v>2133</v>
      </c>
      <c r="C1068" s="10" t="s">
        <v>2134</v>
      </c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2">
        <f t="shared" si="415"/>
        <v>0</v>
      </c>
      <c r="AU1068" s="11"/>
      <c r="AV1068" s="11"/>
      <c r="AW1068" s="12">
        <f t="shared" si="416"/>
        <v>0</v>
      </c>
      <c r="AX1068" s="2">
        <f t="shared" si="397"/>
        <v>0</v>
      </c>
      <c r="AY1068" s="2">
        <f t="shared" si="398"/>
        <v>0</v>
      </c>
      <c r="AZ1068" s="2">
        <f t="shared" si="399"/>
        <v>0</v>
      </c>
    </row>
    <row r="1069" spans="1:52" ht="15.75">
      <c r="A1069" s="18">
        <v>1</v>
      </c>
      <c r="B1069" s="9" t="s">
        <v>2135</v>
      </c>
      <c r="C1069" s="10" t="s">
        <v>2136</v>
      </c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2">
        <f t="shared" si="415"/>
        <v>0</v>
      </c>
      <c r="AU1069" s="11"/>
      <c r="AV1069" s="11"/>
      <c r="AW1069" s="12">
        <f t="shared" si="416"/>
        <v>0</v>
      </c>
      <c r="AX1069" s="2">
        <f t="shared" si="397"/>
        <v>0</v>
      </c>
      <c r="AY1069" s="2">
        <f t="shared" si="398"/>
        <v>0</v>
      </c>
      <c r="AZ1069" s="2">
        <f t="shared" si="399"/>
        <v>0</v>
      </c>
    </row>
    <row r="1070" spans="1:52" ht="15.75">
      <c r="A1070" s="18">
        <v>1</v>
      </c>
      <c r="B1070" s="9" t="s">
        <v>2137</v>
      </c>
      <c r="C1070" s="10" t="s">
        <v>2138</v>
      </c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2">
        <f t="shared" si="415"/>
        <v>0</v>
      </c>
      <c r="AU1070" s="11"/>
      <c r="AV1070" s="11"/>
      <c r="AW1070" s="12">
        <f t="shared" si="416"/>
        <v>0</v>
      </c>
      <c r="AX1070" s="2">
        <f t="shared" si="397"/>
        <v>0</v>
      </c>
      <c r="AY1070" s="2">
        <f t="shared" si="398"/>
        <v>0</v>
      </c>
      <c r="AZ1070" s="2">
        <f t="shared" si="399"/>
        <v>0</v>
      </c>
    </row>
    <row r="1071" spans="1:52" ht="31.5">
      <c r="A1071" s="18">
        <v>1</v>
      </c>
      <c r="B1071" s="9" t="s">
        <v>2139</v>
      </c>
      <c r="C1071" s="10" t="s">
        <v>2140</v>
      </c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2">
        <f t="shared" si="415"/>
        <v>0</v>
      </c>
      <c r="AU1071" s="11"/>
      <c r="AV1071" s="11"/>
      <c r="AW1071" s="12">
        <f t="shared" si="416"/>
        <v>0</v>
      </c>
      <c r="AX1071" s="2">
        <f t="shared" si="397"/>
        <v>0</v>
      </c>
      <c r="AY1071" s="2">
        <f t="shared" si="398"/>
        <v>0</v>
      </c>
      <c r="AZ1071" s="2">
        <f t="shared" si="399"/>
        <v>0</v>
      </c>
    </row>
    <row r="1072" spans="1:52" ht="15.75">
      <c r="A1072" s="18">
        <v>1</v>
      </c>
      <c r="B1072" s="9" t="s">
        <v>2141</v>
      </c>
      <c r="C1072" s="10" t="s">
        <v>2142</v>
      </c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2">
        <f t="shared" si="415"/>
        <v>0</v>
      </c>
      <c r="AU1072" s="11"/>
      <c r="AV1072" s="11"/>
      <c r="AW1072" s="12">
        <f t="shared" si="416"/>
        <v>0</v>
      </c>
      <c r="AX1072" s="2">
        <f t="shared" si="397"/>
        <v>0</v>
      </c>
      <c r="AY1072" s="2">
        <f t="shared" si="398"/>
        <v>0</v>
      </c>
      <c r="AZ1072" s="2">
        <f t="shared" si="399"/>
        <v>0</v>
      </c>
    </row>
    <row r="1073" spans="1:52" ht="15.75">
      <c r="A1073" s="18">
        <v>1</v>
      </c>
      <c r="B1073" s="9" t="s">
        <v>2143</v>
      </c>
      <c r="C1073" s="10" t="s">
        <v>2144</v>
      </c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2">
        <f t="shared" si="415"/>
        <v>0</v>
      </c>
      <c r="AU1073" s="11"/>
      <c r="AV1073" s="11"/>
      <c r="AW1073" s="12">
        <f t="shared" si="416"/>
        <v>0</v>
      </c>
      <c r="AX1073" s="2">
        <f t="shared" si="397"/>
        <v>0</v>
      </c>
      <c r="AY1073" s="2">
        <f t="shared" si="398"/>
        <v>0</v>
      </c>
      <c r="AZ1073" s="2">
        <f t="shared" si="399"/>
        <v>0</v>
      </c>
    </row>
    <row r="1074" spans="1:52" ht="15.75">
      <c r="A1074" s="18">
        <v>1</v>
      </c>
      <c r="B1074" s="9" t="s">
        <v>2145</v>
      </c>
      <c r="C1074" s="10" t="s">
        <v>2146</v>
      </c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2">
        <f t="shared" si="415"/>
        <v>0</v>
      </c>
      <c r="AU1074" s="11"/>
      <c r="AV1074" s="11"/>
      <c r="AW1074" s="12">
        <f t="shared" si="416"/>
        <v>0</v>
      </c>
      <c r="AX1074" s="2">
        <f t="shared" si="397"/>
        <v>0</v>
      </c>
      <c r="AY1074" s="2">
        <f t="shared" si="398"/>
        <v>0</v>
      </c>
      <c r="AZ1074" s="2">
        <f t="shared" si="399"/>
        <v>0</v>
      </c>
    </row>
    <row r="1075" spans="1:52" ht="15.75">
      <c r="A1075" s="18">
        <v>1</v>
      </c>
      <c r="B1075" s="9" t="s">
        <v>2147</v>
      </c>
      <c r="C1075" s="10" t="s">
        <v>2148</v>
      </c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2">
        <f t="shared" si="415"/>
        <v>0</v>
      </c>
      <c r="AU1075" s="11"/>
      <c r="AV1075" s="11"/>
      <c r="AW1075" s="12">
        <f t="shared" si="416"/>
        <v>0</v>
      </c>
      <c r="AX1075" s="2">
        <f t="shared" si="397"/>
        <v>0</v>
      </c>
      <c r="AY1075" s="2">
        <f t="shared" si="398"/>
        <v>0</v>
      </c>
      <c r="AZ1075" s="2">
        <f t="shared" si="399"/>
        <v>0</v>
      </c>
    </row>
    <row r="1076" spans="1:52" ht="15.75">
      <c r="A1076" s="18">
        <v>1</v>
      </c>
      <c r="B1076" s="9" t="s">
        <v>2149</v>
      </c>
      <c r="C1076" s="10" t="s">
        <v>2150</v>
      </c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2">
        <f t="shared" si="415"/>
        <v>0</v>
      </c>
      <c r="AU1076" s="11"/>
      <c r="AV1076" s="11"/>
      <c r="AW1076" s="12">
        <f t="shared" si="416"/>
        <v>0</v>
      </c>
      <c r="AX1076" s="2">
        <f t="shared" si="397"/>
        <v>0</v>
      </c>
      <c r="AY1076" s="2">
        <f t="shared" si="398"/>
        <v>0</v>
      </c>
      <c r="AZ1076" s="2">
        <f t="shared" si="399"/>
        <v>0</v>
      </c>
    </row>
    <row r="1077" spans="1:52" ht="15.75">
      <c r="A1077" s="18">
        <v>1</v>
      </c>
      <c r="B1077" s="9" t="s">
        <v>2151</v>
      </c>
      <c r="C1077" s="10" t="s">
        <v>2152</v>
      </c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2">
        <f t="shared" si="415"/>
        <v>0</v>
      </c>
      <c r="AU1077" s="11"/>
      <c r="AV1077" s="11"/>
      <c r="AW1077" s="12">
        <f t="shared" si="416"/>
        <v>0</v>
      </c>
      <c r="AX1077" s="2">
        <f t="shared" si="397"/>
        <v>0</v>
      </c>
      <c r="AY1077" s="2">
        <f t="shared" si="398"/>
        <v>0</v>
      </c>
      <c r="AZ1077" s="2">
        <f t="shared" si="399"/>
        <v>0</v>
      </c>
    </row>
    <row r="1078" spans="1:52" ht="15.75">
      <c r="A1078" s="18">
        <v>1</v>
      </c>
      <c r="B1078" s="9" t="s">
        <v>2153</v>
      </c>
      <c r="C1078" s="10" t="s">
        <v>2154</v>
      </c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2">
        <f t="shared" si="415"/>
        <v>0</v>
      </c>
      <c r="AU1078" s="11"/>
      <c r="AV1078" s="11"/>
      <c r="AW1078" s="12">
        <f t="shared" si="416"/>
        <v>0</v>
      </c>
      <c r="AX1078" s="2">
        <f t="shared" si="397"/>
        <v>0</v>
      </c>
      <c r="AY1078" s="2">
        <f t="shared" si="398"/>
        <v>0</v>
      </c>
      <c r="AZ1078" s="2">
        <f t="shared" si="399"/>
        <v>0</v>
      </c>
    </row>
    <row r="1079" spans="1:52" ht="15.75">
      <c r="A1079" s="18">
        <v>1</v>
      </c>
      <c r="B1079" s="9" t="s">
        <v>2155</v>
      </c>
      <c r="C1079" s="10" t="s">
        <v>2156</v>
      </c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2">
        <f t="shared" si="415"/>
        <v>0</v>
      </c>
      <c r="AU1079" s="11"/>
      <c r="AV1079" s="11"/>
      <c r="AW1079" s="12">
        <f t="shared" si="416"/>
        <v>0</v>
      </c>
      <c r="AX1079" s="2">
        <f t="shared" si="397"/>
        <v>0</v>
      </c>
      <c r="AY1079" s="2">
        <f t="shared" si="398"/>
        <v>0</v>
      </c>
      <c r="AZ1079" s="2">
        <f t="shared" si="399"/>
        <v>0</v>
      </c>
    </row>
    <row r="1080" spans="1:52" ht="31.5">
      <c r="A1080" s="18">
        <v>1</v>
      </c>
      <c r="B1080" s="9" t="s">
        <v>2157</v>
      </c>
      <c r="C1080" s="10" t="s">
        <v>2158</v>
      </c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2">
        <f t="shared" si="415"/>
        <v>0</v>
      </c>
      <c r="AU1080" s="11"/>
      <c r="AV1080" s="11"/>
      <c r="AW1080" s="12">
        <f t="shared" si="416"/>
        <v>0</v>
      </c>
      <c r="AX1080" s="2">
        <f t="shared" si="397"/>
        <v>0</v>
      </c>
      <c r="AY1080" s="2">
        <f t="shared" si="398"/>
        <v>0</v>
      </c>
      <c r="AZ1080" s="2">
        <f t="shared" si="399"/>
        <v>0</v>
      </c>
    </row>
    <row r="1081" spans="1:52" ht="31.5">
      <c r="A1081" s="18">
        <v>1</v>
      </c>
      <c r="B1081" s="9" t="s">
        <v>2159</v>
      </c>
      <c r="C1081" s="10" t="s">
        <v>2160</v>
      </c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2">
        <f t="shared" si="415"/>
        <v>0</v>
      </c>
      <c r="AU1081" s="11"/>
      <c r="AV1081" s="11"/>
      <c r="AW1081" s="12">
        <f t="shared" si="416"/>
        <v>0</v>
      </c>
      <c r="AX1081" s="2">
        <f t="shared" si="397"/>
        <v>0</v>
      </c>
      <c r="AY1081" s="2">
        <f t="shared" si="398"/>
        <v>0</v>
      </c>
      <c r="AZ1081" s="2">
        <f t="shared" si="399"/>
        <v>0</v>
      </c>
    </row>
    <row r="1082" spans="1:52" ht="31.5">
      <c r="A1082" s="18">
        <v>1</v>
      </c>
      <c r="B1082" s="9" t="s">
        <v>2161</v>
      </c>
      <c r="C1082" s="10" t="s">
        <v>2162</v>
      </c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2">
        <f t="shared" si="415"/>
        <v>0</v>
      </c>
      <c r="AU1082" s="11"/>
      <c r="AV1082" s="11"/>
      <c r="AW1082" s="12">
        <f t="shared" si="416"/>
        <v>0</v>
      </c>
      <c r="AX1082" s="2">
        <f t="shared" si="397"/>
        <v>0</v>
      </c>
      <c r="AY1082" s="2">
        <f t="shared" si="398"/>
        <v>0</v>
      </c>
      <c r="AZ1082" s="2">
        <f t="shared" si="399"/>
        <v>0</v>
      </c>
    </row>
    <row r="1083" spans="1:52" ht="15.75">
      <c r="A1083" s="18">
        <v>1</v>
      </c>
      <c r="B1083" s="9" t="s">
        <v>2163</v>
      </c>
      <c r="C1083" s="10" t="s">
        <v>2164</v>
      </c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2">
        <f t="shared" si="415"/>
        <v>0</v>
      </c>
      <c r="AU1083" s="11"/>
      <c r="AV1083" s="11"/>
      <c r="AW1083" s="12">
        <f t="shared" si="416"/>
        <v>0</v>
      </c>
      <c r="AX1083" s="2">
        <f t="shared" si="397"/>
        <v>0</v>
      </c>
      <c r="AY1083" s="2">
        <f t="shared" si="398"/>
        <v>0</v>
      </c>
      <c r="AZ1083" s="2">
        <f t="shared" si="399"/>
        <v>0</v>
      </c>
    </row>
    <row r="1084" spans="1:52" ht="31.5">
      <c r="A1084" s="18">
        <v>1</v>
      </c>
      <c r="B1084" s="9" t="s">
        <v>2165</v>
      </c>
      <c r="C1084" s="10" t="s">
        <v>2166</v>
      </c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2">
        <f t="shared" si="415"/>
        <v>0</v>
      </c>
      <c r="AU1084" s="11"/>
      <c r="AV1084" s="11"/>
      <c r="AW1084" s="12">
        <f t="shared" si="416"/>
        <v>0</v>
      </c>
      <c r="AX1084" s="2">
        <f t="shared" si="397"/>
        <v>0</v>
      </c>
      <c r="AY1084" s="2">
        <f t="shared" si="398"/>
        <v>0</v>
      </c>
      <c r="AZ1084" s="2">
        <f t="shared" si="399"/>
        <v>0</v>
      </c>
    </row>
    <row r="1085" spans="1:52" ht="31.5">
      <c r="A1085" s="18">
        <v>1</v>
      </c>
      <c r="B1085" s="9" t="s">
        <v>2167</v>
      </c>
      <c r="C1085" s="10" t="s">
        <v>2168</v>
      </c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2">
        <f t="shared" si="415"/>
        <v>0</v>
      </c>
      <c r="AU1085" s="11"/>
      <c r="AV1085" s="11"/>
      <c r="AW1085" s="12">
        <f t="shared" si="416"/>
        <v>0</v>
      </c>
      <c r="AX1085" s="2">
        <f t="shared" si="397"/>
        <v>0</v>
      </c>
      <c r="AY1085" s="2">
        <f t="shared" si="398"/>
        <v>0</v>
      </c>
      <c r="AZ1085" s="2">
        <f t="shared" si="399"/>
        <v>0</v>
      </c>
    </row>
    <row r="1086" spans="1:52" ht="31.5">
      <c r="A1086" s="18">
        <v>1</v>
      </c>
      <c r="B1086" s="9" t="s">
        <v>2169</v>
      </c>
      <c r="C1086" s="10" t="s">
        <v>2170</v>
      </c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2">
        <f t="shared" si="415"/>
        <v>0</v>
      </c>
      <c r="AU1086" s="11"/>
      <c r="AV1086" s="11"/>
      <c r="AW1086" s="12">
        <f t="shared" si="416"/>
        <v>0</v>
      </c>
      <c r="AX1086" s="2">
        <f t="shared" si="397"/>
        <v>0</v>
      </c>
      <c r="AY1086" s="2">
        <f t="shared" si="398"/>
        <v>0</v>
      </c>
      <c r="AZ1086" s="2">
        <f t="shared" si="399"/>
        <v>0</v>
      </c>
    </row>
    <row r="1087" spans="1:52" ht="31.5">
      <c r="A1087" s="18">
        <v>1</v>
      </c>
      <c r="B1087" s="9" t="s">
        <v>2171</v>
      </c>
      <c r="C1087" s="10" t="s">
        <v>2172</v>
      </c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2">
        <f t="shared" si="415"/>
        <v>0</v>
      </c>
      <c r="AU1087" s="11"/>
      <c r="AV1087" s="11"/>
      <c r="AW1087" s="12">
        <f t="shared" si="416"/>
        <v>0</v>
      </c>
      <c r="AX1087" s="2">
        <f t="shared" si="397"/>
        <v>0</v>
      </c>
      <c r="AY1087" s="2">
        <f t="shared" si="398"/>
        <v>0</v>
      </c>
      <c r="AZ1087" s="2">
        <f t="shared" si="399"/>
        <v>0</v>
      </c>
    </row>
    <row r="1088" spans="1:52" ht="47.25">
      <c r="A1088" s="18">
        <v>1</v>
      </c>
      <c r="B1088" s="9" t="s">
        <v>2173</v>
      </c>
      <c r="C1088" s="10" t="s">
        <v>2174</v>
      </c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2">
        <f t="shared" si="415"/>
        <v>0</v>
      </c>
      <c r="AU1088" s="11"/>
      <c r="AV1088" s="11"/>
      <c r="AW1088" s="12">
        <f t="shared" si="416"/>
        <v>0</v>
      </c>
      <c r="AX1088" s="2">
        <f t="shared" si="397"/>
        <v>0</v>
      </c>
      <c r="AY1088" s="2">
        <f t="shared" si="398"/>
        <v>0</v>
      </c>
      <c r="AZ1088" s="2">
        <f t="shared" si="399"/>
        <v>0</v>
      </c>
    </row>
    <row r="1089" spans="1:52" ht="31.5">
      <c r="A1089" s="18">
        <v>1</v>
      </c>
      <c r="B1089" s="9" t="s">
        <v>2175</v>
      </c>
      <c r="C1089" s="10" t="s">
        <v>2176</v>
      </c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2">
        <f t="shared" si="415"/>
        <v>0</v>
      </c>
      <c r="AU1089" s="11"/>
      <c r="AV1089" s="11"/>
      <c r="AW1089" s="12">
        <f t="shared" si="416"/>
        <v>0</v>
      </c>
      <c r="AX1089" s="2">
        <f t="shared" si="397"/>
        <v>0</v>
      </c>
      <c r="AY1089" s="2">
        <f t="shared" si="398"/>
        <v>0</v>
      </c>
      <c r="AZ1089" s="2">
        <f t="shared" si="399"/>
        <v>0</v>
      </c>
    </row>
    <row r="1090" spans="1:52" ht="31.5">
      <c r="A1090" s="18">
        <v>1</v>
      </c>
      <c r="B1090" s="9" t="s">
        <v>2177</v>
      </c>
      <c r="C1090" s="10" t="s">
        <v>2178</v>
      </c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2">
        <f t="shared" si="415"/>
        <v>0</v>
      </c>
      <c r="AU1090" s="11"/>
      <c r="AV1090" s="11"/>
      <c r="AW1090" s="12">
        <f t="shared" si="416"/>
        <v>0</v>
      </c>
      <c r="AX1090" s="2">
        <f t="shared" si="397"/>
        <v>0</v>
      </c>
      <c r="AY1090" s="2">
        <f t="shared" si="398"/>
        <v>0</v>
      </c>
      <c r="AZ1090" s="2">
        <f t="shared" si="399"/>
        <v>0</v>
      </c>
    </row>
    <row r="1091" spans="1:52" ht="31.5">
      <c r="A1091" s="18">
        <v>1</v>
      </c>
      <c r="B1091" s="9" t="s">
        <v>2179</v>
      </c>
      <c r="C1091" s="10" t="s">
        <v>2180</v>
      </c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2">
        <f t="shared" si="415"/>
        <v>0</v>
      </c>
      <c r="AU1091" s="11"/>
      <c r="AV1091" s="11"/>
      <c r="AW1091" s="12">
        <f t="shared" si="416"/>
        <v>0</v>
      </c>
      <c r="AX1091" s="2">
        <f t="shared" si="397"/>
        <v>0</v>
      </c>
      <c r="AY1091" s="2">
        <f t="shared" si="398"/>
        <v>0</v>
      </c>
      <c r="AZ1091" s="2">
        <f t="shared" si="399"/>
        <v>0</v>
      </c>
    </row>
    <row r="1092" spans="1:52" ht="18.75">
      <c r="A1092" s="18">
        <v>1</v>
      </c>
      <c r="B1092" s="33" t="s">
        <v>2181</v>
      </c>
      <c r="C1092" s="34" t="s">
        <v>2182</v>
      </c>
      <c r="D1092" s="35">
        <f>SUM(D1093:D1125)</f>
        <v>0</v>
      </c>
      <c r="E1092" s="35">
        <f t="shared" ref="E1092:AW1092" si="417">SUM(E1093:E1125)</f>
        <v>0</v>
      </c>
      <c r="F1092" s="35">
        <f t="shared" si="417"/>
        <v>0</v>
      </c>
      <c r="G1092" s="35">
        <f t="shared" si="417"/>
        <v>0</v>
      </c>
      <c r="H1092" s="35">
        <f t="shared" si="417"/>
        <v>0</v>
      </c>
      <c r="I1092" s="35">
        <f t="shared" si="417"/>
        <v>0</v>
      </c>
      <c r="J1092" s="35">
        <f t="shared" si="417"/>
        <v>0</v>
      </c>
      <c r="K1092" s="35">
        <f t="shared" si="417"/>
        <v>0</v>
      </c>
      <c r="L1092" s="35">
        <f t="shared" si="417"/>
        <v>0</v>
      </c>
      <c r="M1092" s="35">
        <f t="shared" si="417"/>
        <v>0</v>
      </c>
      <c r="N1092" s="35">
        <f t="shared" si="417"/>
        <v>0</v>
      </c>
      <c r="O1092" s="35">
        <f t="shared" si="417"/>
        <v>0</v>
      </c>
      <c r="P1092" s="35">
        <f t="shared" si="417"/>
        <v>0</v>
      </c>
      <c r="Q1092" s="35">
        <f t="shared" si="417"/>
        <v>0</v>
      </c>
      <c r="R1092" s="35">
        <f t="shared" si="417"/>
        <v>0</v>
      </c>
      <c r="S1092" s="35">
        <f t="shared" si="417"/>
        <v>0</v>
      </c>
      <c r="T1092" s="35">
        <f t="shared" si="417"/>
        <v>0</v>
      </c>
      <c r="U1092" s="35">
        <f t="shared" si="417"/>
        <v>0</v>
      </c>
      <c r="V1092" s="35">
        <f t="shared" si="417"/>
        <v>0</v>
      </c>
      <c r="W1092" s="35">
        <f t="shared" si="417"/>
        <v>0</v>
      </c>
      <c r="X1092" s="35">
        <f t="shared" si="417"/>
        <v>0</v>
      </c>
      <c r="Y1092" s="35">
        <f t="shared" si="417"/>
        <v>0</v>
      </c>
      <c r="Z1092" s="35">
        <f t="shared" si="417"/>
        <v>0</v>
      </c>
      <c r="AA1092" s="35">
        <f t="shared" si="417"/>
        <v>0</v>
      </c>
      <c r="AB1092" s="35">
        <f t="shared" si="417"/>
        <v>0</v>
      </c>
      <c r="AC1092" s="35">
        <f t="shared" si="417"/>
        <v>0</v>
      </c>
      <c r="AD1092" s="35">
        <f t="shared" si="417"/>
        <v>0</v>
      </c>
      <c r="AE1092" s="35">
        <f t="shared" si="417"/>
        <v>0</v>
      </c>
      <c r="AF1092" s="35">
        <f t="shared" si="417"/>
        <v>0</v>
      </c>
      <c r="AG1092" s="35">
        <f t="shared" si="417"/>
        <v>0</v>
      </c>
      <c r="AH1092" s="35">
        <f t="shared" si="417"/>
        <v>0</v>
      </c>
      <c r="AI1092" s="35">
        <f t="shared" si="417"/>
        <v>0</v>
      </c>
      <c r="AJ1092" s="35">
        <f t="shared" si="417"/>
        <v>0</v>
      </c>
      <c r="AK1092" s="35">
        <f t="shared" si="417"/>
        <v>0</v>
      </c>
      <c r="AL1092" s="35">
        <f t="shared" si="417"/>
        <v>0</v>
      </c>
      <c r="AM1092" s="35">
        <f t="shared" si="417"/>
        <v>0</v>
      </c>
      <c r="AN1092" s="35">
        <f t="shared" si="417"/>
        <v>0</v>
      </c>
      <c r="AO1092" s="35">
        <f t="shared" si="417"/>
        <v>0</v>
      </c>
      <c r="AP1092" s="35">
        <f t="shared" si="417"/>
        <v>0</v>
      </c>
      <c r="AQ1092" s="35">
        <f t="shared" si="417"/>
        <v>0</v>
      </c>
      <c r="AR1092" s="35">
        <f t="shared" si="417"/>
        <v>0</v>
      </c>
      <c r="AS1092" s="35">
        <f t="shared" si="417"/>
        <v>0</v>
      </c>
      <c r="AT1092" s="35">
        <f t="shared" si="417"/>
        <v>0</v>
      </c>
      <c r="AU1092" s="35">
        <f t="shared" si="417"/>
        <v>0</v>
      </c>
      <c r="AV1092" s="35">
        <f t="shared" si="417"/>
        <v>0</v>
      </c>
      <c r="AW1092" s="35">
        <f t="shared" si="417"/>
        <v>0</v>
      </c>
      <c r="AX1092" s="2">
        <f t="shared" si="397"/>
        <v>0</v>
      </c>
      <c r="AY1092" s="2">
        <f t="shared" si="398"/>
        <v>0</v>
      </c>
      <c r="AZ1092" s="2">
        <f t="shared" si="399"/>
        <v>0</v>
      </c>
    </row>
    <row r="1093" spans="1:52" ht="47.25">
      <c r="A1093" s="18">
        <v>1</v>
      </c>
      <c r="B1093" s="9" t="s">
        <v>2183</v>
      </c>
      <c r="C1093" s="10" t="s">
        <v>2184</v>
      </c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2">
        <f t="shared" ref="AT1093:AT1125" si="418">SUM(D1093:AS1093)</f>
        <v>0</v>
      </c>
      <c r="AU1093" s="11"/>
      <c r="AV1093" s="11"/>
      <c r="AW1093" s="12">
        <f t="shared" ref="AW1093:AW1125" si="419">AT1093+AU1093+AV1093</f>
        <v>0</v>
      </c>
      <c r="AX1093" s="2">
        <f t="shared" ref="AX1093:AX1156" si="420">AT1093-AW1093</f>
        <v>0</v>
      </c>
      <c r="AY1093" s="2">
        <f t="shared" ref="AY1093:AY1156" si="421">SUM(D1093:AS1093)</f>
        <v>0</v>
      </c>
      <c r="AZ1093" s="2">
        <f t="shared" ref="AZ1093:AZ1156" si="422">AT1093-AY1093</f>
        <v>0</v>
      </c>
    </row>
    <row r="1094" spans="1:52" ht="31.5">
      <c r="A1094" s="18">
        <v>1</v>
      </c>
      <c r="B1094" s="9" t="s">
        <v>2185</v>
      </c>
      <c r="C1094" s="10" t="s">
        <v>2186</v>
      </c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2">
        <f t="shared" si="418"/>
        <v>0</v>
      </c>
      <c r="AU1094" s="11"/>
      <c r="AV1094" s="11"/>
      <c r="AW1094" s="12">
        <f t="shared" si="419"/>
        <v>0</v>
      </c>
      <c r="AX1094" s="2">
        <f t="shared" si="420"/>
        <v>0</v>
      </c>
      <c r="AY1094" s="2">
        <f t="shared" si="421"/>
        <v>0</v>
      </c>
      <c r="AZ1094" s="2">
        <f t="shared" si="422"/>
        <v>0</v>
      </c>
    </row>
    <row r="1095" spans="1:52" ht="31.5">
      <c r="A1095" s="18">
        <v>1</v>
      </c>
      <c r="B1095" s="9" t="s">
        <v>2187</v>
      </c>
      <c r="C1095" s="10" t="s">
        <v>2188</v>
      </c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2">
        <f t="shared" si="418"/>
        <v>0</v>
      </c>
      <c r="AU1095" s="11"/>
      <c r="AV1095" s="11"/>
      <c r="AW1095" s="12">
        <f t="shared" si="419"/>
        <v>0</v>
      </c>
      <c r="AX1095" s="2">
        <f t="shared" si="420"/>
        <v>0</v>
      </c>
      <c r="AY1095" s="2">
        <f t="shared" si="421"/>
        <v>0</v>
      </c>
      <c r="AZ1095" s="2">
        <f t="shared" si="422"/>
        <v>0</v>
      </c>
    </row>
    <row r="1096" spans="1:52" ht="15.75">
      <c r="A1096" s="18">
        <v>1</v>
      </c>
      <c r="B1096" s="9" t="s">
        <v>2189</v>
      </c>
      <c r="C1096" s="10" t="s">
        <v>2190</v>
      </c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2">
        <f t="shared" si="418"/>
        <v>0</v>
      </c>
      <c r="AU1096" s="11"/>
      <c r="AV1096" s="11"/>
      <c r="AW1096" s="12">
        <f t="shared" si="419"/>
        <v>0</v>
      </c>
      <c r="AX1096" s="2">
        <f t="shared" si="420"/>
        <v>0</v>
      </c>
      <c r="AY1096" s="2">
        <f t="shared" si="421"/>
        <v>0</v>
      </c>
      <c r="AZ1096" s="2">
        <f t="shared" si="422"/>
        <v>0</v>
      </c>
    </row>
    <row r="1097" spans="1:52" ht="15.75">
      <c r="A1097" s="18">
        <v>1</v>
      </c>
      <c r="B1097" s="9" t="s">
        <v>2191</v>
      </c>
      <c r="C1097" s="10" t="s">
        <v>2192</v>
      </c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2">
        <f t="shared" si="418"/>
        <v>0</v>
      </c>
      <c r="AU1097" s="11"/>
      <c r="AV1097" s="11"/>
      <c r="AW1097" s="12">
        <f t="shared" si="419"/>
        <v>0</v>
      </c>
      <c r="AX1097" s="2">
        <f t="shared" si="420"/>
        <v>0</v>
      </c>
      <c r="AY1097" s="2">
        <f t="shared" si="421"/>
        <v>0</v>
      </c>
      <c r="AZ1097" s="2">
        <f t="shared" si="422"/>
        <v>0</v>
      </c>
    </row>
    <row r="1098" spans="1:52" ht="31.5">
      <c r="A1098" s="18">
        <v>1</v>
      </c>
      <c r="B1098" s="9" t="s">
        <v>2193</v>
      </c>
      <c r="C1098" s="10" t="s">
        <v>2194</v>
      </c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2">
        <f t="shared" si="418"/>
        <v>0</v>
      </c>
      <c r="AU1098" s="11"/>
      <c r="AV1098" s="11"/>
      <c r="AW1098" s="12">
        <f t="shared" si="419"/>
        <v>0</v>
      </c>
      <c r="AX1098" s="2">
        <f t="shared" si="420"/>
        <v>0</v>
      </c>
      <c r="AY1098" s="2">
        <f t="shared" si="421"/>
        <v>0</v>
      </c>
      <c r="AZ1098" s="2">
        <f t="shared" si="422"/>
        <v>0</v>
      </c>
    </row>
    <row r="1099" spans="1:52" ht="31.5">
      <c r="A1099" s="18">
        <v>1</v>
      </c>
      <c r="B1099" s="9" t="s">
        <v>2195</v>
      </c>
      <c r="C1099" s="10" t="s">
        <v>2196</v>
      </c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2">
        <f t="shared" si="418"/>
        <v>0</v>
      </c>
      <c r="AU1099" s="11"/>
      <c r="AV1099" s="11"/>
      <c r="AW1099" s="12">
        <f t="shared" si="419"/>
        <v>0</v>
      </c>
      <c r="AX1099" s="2">
        <f t="shared" si="420"/>
        <v>0</v>
      </c>
      <c r="AY1099" s="2">
        <f t="shared" si="421"/>
        <v>0</v>
      </c>
      <c r="AZ1099" s="2">
        <f t="shared" si="422"/>
        <v>0</v>
      </c>
    </row>
    <row r="1100" spans="1:52" ht="15.75">
      <c r="A1100" s="18">
        <v>1</v>
      </c>
      <c r="B1100" s="9" t="s">
        <v>2197</v>
      </c>
      <c r="C1100" s="10" t="s">
        <v>2198</v>
      </c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2">
        <f t="shared" si="418"/>
        <v>0</v>
      </c>
      <c r="AU1100" s="11"/>
      <c r="AV1100" s="11"/>
      <c r="AW1100" s="12">
        <f t="shared" si="419"/>
        <v>0</v>
      </c>
      <c r="AX1100" s="2">
        <f t="shared" si="420"/>
        <v>0</v>
      </c>
      <c r="AY1100" s="2">
        <f t="shared" si="421"/>
        <v>0</v>
      </c>
      <c r="AZ1100" s="2">
        <f t="shared" si="422"/>
        <v>0</v>
      </c>
    </row>
    <row r="1101" spans="1:52" ht="15.75">
      <c r="A1101" s="18">
        <v>1</v>
      </c>
      <c r="B1101" s="9" t="s">
        <v>2199</v>
      </c>
      <c r="C1101" s="10" t="s">
        <v>2200</v>
      </c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2">
        <f t="shared" si="418"/>
        <v>0</v>
      </c>
      <c r="AU1101" s="11"/>
      <c r="AV1101" s="11"/>
      <c r="AW1101" s="12">
        <f t="shared" si="419"/>
        <v>0</v>
      </c>
      <c r="AX1101" s="2">
        <f t="shared" si="420"/>
        <v>0</v>
      </c>
      <c r="AY1101" s="2">
        <f t="shared" si="421"/>
        <v>0</v>
      </c>
      <c r="AZ1101" s="2">
        <f t="shared" si="422"/>
        <v>0</v>
      </c>
    </row>
    <row r="1102" spans="1:52" ht="15.75">
      <c r="A1102" s="18">
        <v>1</v>
      </c>
      <c r="B1102" s="9" t="s">
        <v>2201</v>
      </c>
      <c r="C1102" s="10" t="s">
        <v>2202</v>
      </c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2">
        <f t="shared" si="418"/>
        <v>0</v>
      </c>
      <c r="AU1102" s="11"/>
      <c r="AV1102" s="11"/>
      <c r="AW1102" s="12">
        <f t="shared" si="419"/>
        <v>0</v>
      </c>
      <c r="AX1102" s="2">
        <f t="shared" si="420"/>
        <v>0</v>
      </c>
      <c r="AY1102" s="2">
        <f t="shared" si="421"/>
        <v>0</v>
      </c>
      <c r="AZ1102" s="2">
        <f t="shared" si="422"/>
        <v>0</v>
      </c>
    </row>
    <row r="1103" spans="1:52" ht="15.75">
      <c r="A1103" s="18">
        <v>1</v>
      </c>
      <c r="B1103" s="9" t="s">
        <v>2203</v>
      </c>
      <c r="C1103" s="10" t="s">
        <v>2204</v>
      </c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2">
        <f t="shared" si="418"/>
        <v>0</v>
      </c>
      <c r="AU1103" s="11"/>
      <c r="AV1103" s="11"/>
      <c r="AW1103" s="12">
        <f t="shared" si="419"/>
        <v>0</v>
      </c>
      <c r="AX1103" s="2">
        <f t="shared" si="420"/>
        <v>0</v>
      </c>
      <c r="AY1103" s="2">
        <f t="shared" si="421"/>
        <v>0</v>
      </c>
      <c r="AZ1103" s="2">
        <f t="shared" si="422"/>
        <v>0</v>
      </c>
    </row>
    <row r="1104" spans="1:52" ht="31.5">
      <c r="A1104" s="18">
        <v>1</v>
      </c>
      <c r="B1104" s="9" t="s">
        <v>2205</v>
      </c>
      <c r="C1104" s="10" t="s">
        <v>2206</v>
      </c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2">
        <f t="shared" si="418"/>
        <v>0</v>
      </c>
      <c r="AU1104" s="11"/>
      <c r="AV1104" s="11"/>
      <c r="AW1104" s="12">
        <f t="shared" si="419"/>
        <v>0</v>
      </c>
      <c r="AX1104" s="2">
        <f t="shared" si="420"/>
        <v>0</v>
      </c>
      <c r="AY1104" s="2">
        <f t="shared" si="421"/>
        <v>0</v>
      </c>
      <c r="AZ1104" s="2">
        <f t="shared" si="422"/>
        <v>0</v>
      </c>
    </row>
    <row r="1105" spans="1:52" ht="31.5">
      <c r="A1105" s="18">
        <v>1</v>
      </c>
      <c r="B1105" s="9" t="s">
        <v>2207</v>
      </c>
      <c r="C1105" s="10" t="s">
        <v>2208</v>
      </c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2">
        <f t="shared" si="418"/>
        <v>0</v>
      </c>
      <c r="AU1105" s="11"/>
      <c r="AV1105" s="11"/>
      <c r="AW1105" s="12">
        <f t="shared" si="419"/>
        <v>0</v>
      </c>
      <c r="AX1105" s="2">
        <f t="shared" si="420"/>
        <v>0</v>
      </c>
      <c r="AY1105" s="2">
        <f t="shared" si="421"/>
        <v>0</v>
      </c>
      <c r="AZ1105" s="2">
        <f t="shared" si="422"/>
        <v>0</v>
      </c>
    </row>
    <row r="1106" spans="1:52" ht="31.5">
      <c r="A1106" s="18">
        <v>1</v>
      </c>
      <c r="B1106" s="9" t="s">
        <v>2209</v>
      </c>
      <c r="C1106" s="10" t="s">
        <v>2210</v>
      </c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2">
        <f t="shared" si="418"/>
        <v>0</v>
      </c>
      <c r="AU1106" s="11"/>
      <c r="AV1106" s="11"/>
      <c r="AW1106" s="12">
        <f t="shared" si="419"/>
        <v>0</v>
      </c>
      <c r="AX1106" s="2">
        <f t="shared" si="420"/>
        <v>0</v>
      </c>
      <c r="AY1106" s="2">
        <f t="shared" si="421"/>
        <v>0</v>
      </c>
      <c r="AZ1106" s="2">
        <f t="shared" si="422"/>
        <v>0</v>
      </c>
    </row>
    <row r="1107" spans="1:52" ht="31.5">
      <c r="A1107" s="18">
        <v>1</v>
      </c>
      <c r="B1107" s="9" t="s">
        <v>2211</v>
      </c>
      <c r="C1107" s="10" t="s">
        <v>2212</v>
      </c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2">
        <f t="shared" si="418"/>
        <v>0</v>
      </c>
      <c r="AU1107" s="11"/>
      <c r="AV1107" s="11"/>
      <c r="AW1107" s="12">
        <f t="shared" si="419"/>
        <v>0</v>
      </c>
      <c r="AX1107" s="2">
        <f t="shared" si="420"/>
        <v>0</v>
      </c>
      <c r="AY1107" s="2">
        <f t="shared" si="421"/>
        <v>0</v>
      </c>
      <c r="AZ1107" s="2">
        <f t="shared" si="422"/>
        <v>0</v>
      </c>
    </row>
    <row r="1108" spans="1:52" ht="15.75">
      <c r="A1108" s="18">
        <v>1</v>
      </c>
      <c r="B1108" s="9" t="s">
        <v>2213</v>
      </c>
      <c r="C1108" s="10" t="s">
        <v>2214</v>
      </c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2">
        <f t="shared" si="418"/>
        <v>0</v>
      </c>
      <c r="AU1108" s="11"/>
      <c r="AV1108" s="11"/>
      <c r="AW1108" s="12">
        <f t="shared" si="419"/>
        <v>0</v>
      </c>
      <c r="AX1108" s="2">
        <f t="shared" si="420"/>
        <v>0</v>
      </c>
      <c r="AY1108" s="2">
        <f t="shared" si="421"/>
        <v>0</v>
      </c>
      <c r="AZ1108" s="2">
        <f t="shared" si="422"/>
        <v>0</v>
      </c>
    </row>
    <row r="1109" spans="1:52" ht="15.75">
      <c r="A1109" s="18">
        <v>1</v>
      </c>
      <c r="B1109" s="9" t="s">
        <v>2215</v>
      </c>
      <c r="C1109" s="10" t="s">
        <v>2216</v>
      </c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2">
        <f t="shared" si="418"/>
        <v>0</v>
      </c>
      <c r="AU1109" s="11"/>
      <c r="AV1109" s="11"/>
      <c r="AW1109" s="12">
        <f t="shared" si="419"/>
        <v>0</v>
      </c>
      <c r="AX1109" s="2">
        <f t="shared" si="420"/>
        <v>0</v>
      </c>
      <c r="AY1109" s="2">
        <f t="shared" si="421"/>
        <v>0</v>
      </c>
      <c r="AZ1109" s="2">
        <f t="shared" si="422"/>
        <v>0</v>
      </c>
    </row>
    <row r="1110" spans="1:52" ht="15.75">
      <c r="A1110" s="18">
        <v>1</v>
      </c>
      <c r="B1110" s="9" t="s">
        <v>2217</v>
      </c>
      <c r="C1110" s="10" t="s">
        <v>2218</v>
      </c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2">
        <f t="shared" si="418"/>
        <v>0</v>
      </c>
      <c r="AU1110" s="11"/>
      <c r="AV1110" s="11"/>
      <c r="AW1110" s="12">
        <f t="shared" si="419"/>
        <v>0</v>
      </c>
      <c r="AX1110" s="2">
        <f t="shared" si="420"/>
        <v>0</v>
      </c>
      <c r="AY1110" s="2">
        <f t="shared" si="421"/>
        <v>0</v>
      </c>
      <c r="AZ1110" s="2">
        <f t="shared" si="422"/>
        <v>0</v>
      </c>
    </row>
    <row r="1111" spans="1:52" ht="15.75">
      <c r="A1111" s="18">
        <v>1</v>
      </c>
      <c r="B1111" s="9" t="s">
        <v>2219</v>
      </c>
      <c r="C1111" s="10" t="s">
        <v>2220</v>
      </c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2">
        <f t="shared" si="418"/>
        <v>0</v>
      </c>
      <c r="AU1111" s="11"/>
      <c r="AV1111" s="11"/>
      <c r="AW1111" s="12">
        <f t="shared" si="419"/>
        <v>0</v>
      </c>
      <c r="AX1111" s="2">
        <f t="shared" si="420"/>
        <v>0</v>
      </c>
      <c r="AY1111" s="2">
        <f t="shared" si="421"/>
        <v>0</v>
      </c>
      <c r="AZ1111" s="2">
        <f t="shared" si="422"/>
        <v>0</v>
      </c>
    </row>
    <row r="1112" spans="1:52" ht="31.5">
      <c r="A1112" s="18">
        <v>1</v>
      </c>
      <c r="B1112" s="9" t="s">
        <v>2221</v>
      </c>
      <c r="C1112" s="10" t="s">
        <v>2222</v>
      </c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2">
        <f t="shared" si="418"/>
        <v>0</v>
      </c>
      <c r="AU1112" s="11"/>
      <c r="AV1112" s="11"/>
      <c r="AW1112" s="12">
        <f t="shared" si="419"/>
        <v>0</v>
      </c>
      <c r="AX1112" s="2">
        <f t="shared" si="420"/>
        <v>0</v>
      </c>
      <c r="AY1112" s="2">
        <f t="shared" si="421"/>
        <v>0</v>
      </c>
      <c r="AZ1112" s="2">
        <f t="shared" si="422"/>
        <v>0</v>
      </c>
    </row>
    <row r="1113" spans="1:52" ht="15.75">
      <c r="A1113" s="18">
        <v>1</v>
      </c>
      <c r="B1113" s="9" t="s">
        <v>2223</v>
      </c>
      <c r="C1113" s="10" t="s">
        <v>2224</v>
      </c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2">
        <f t="shared" si="418"/>
        <v>0</v>
      </c>
      <c r="AU1113" s="11"/>
      <c r="AV1113" s="11"/>
      <c r="AW1113" s="12">
        <f t="shared" si="419"/>
        <v>0</v>
      </c>
      <c r="AX1113" s="2">
        <f t="shared" si="420"/>
        <v>0</v>
      </c>
      <c r="AY1113" s="2">
        <f t="shared" si="421"/>
        <v>0</v>
      </c>
      <c r="AZ1113" s="2">
        <f t="shared" si="422"/>
        <v>0</v>
      </c>
    </row>
    <row r="1114" spans="1:52" ht="15.75">
      <c r="A1114" s="18">
        <v>1</v>
      </c>
      <c r="B1114" s="9" t="s">
        <v>2225</v>
      </c>
      <c r="C1114" s="10" t="s">
        <v>2226</v>
      </c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2">
        <f t="shared" si="418"/>
        <v>0</v>
      </c>
      <c r="AU1114" s="11"/>
      <c r="AV1114" s="11"/>
      <c r="AW1114" s="12">
        <f t="shared" si="419"/>
        <v>0</v>
      </c>
      <c r="AX1114" s="2">
        <f t="shared" si="420"/>
        <v>0</v>
      </c>
      <c r="AY1114" s="2">
        <f t="shared" si="421"/>
        <v>0</v>
      </c>
      <c r="AZ1114" s="2">
        <f t="shared" si="422"/>
        <v>0</v>
      </c>
    </row>
    <row r="1115" spans="1:52" ht="15.75">
      <c r="A1115" s="18">
        <v>1</v>
      </c>
      <c r="B1115" s="9" t="s">
        <v>2227</v>
      </c>
      <c r="C1115" s="10" t="s">
        <v>2228</v>
      </c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2">
        <f t="shared" si="418"/>
        <v>0</v>
      </c>
      <c r="AU1115" s="11"/>
      <c r="AV1115" s="11"/>
      <c r="AW1115" s="12">
        <f t="shared" si="419"/>
        <v>0</v>
      </c>
      <c r="AX1115" s="2">
        <f t="shared" si="420"/>
        <v>0</v>
      </c>
      <c r="AY1115" s="2">
        <f t="shared" si="421"/>
        <v>0</v>
      </c>
      <c r="AZ1115" s="2">
        <f t="shared" si="422"/>
        <v>0</v>
      </c>
    </row>
    <row r="1116" spans="1:52" ht="15.75">
      <c r="A1116" s="18">
        <v>1</v>
      </c>
      <c r="B1116" s="9" t="s">
        <v>2229</v>
      </c>
      <c r="C1116" s="10" t="s">
        <v>2230</v>
      </c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2">
        <f t="shared" si="418"/>
        <v>0</v>
      </c>
      <c r="AU1116" s="11"/>
      <c r="AV1116" s="11"/>
      <c r="AW1116" s="12">
        <f t="shared" si="419"/>
        <v>0</v>
      </c>
      <c r="AX1116" s="2">
        <f t="shared" si="420"/>
        <v>0</v>
      </c>
      <c r="AY1116" s="2">
        <f t="shared" si="421"/>
        <v>0</v>
      </c>
      <c r="AZ1116" s="2">
        <f t="shared" si="422"/>
        <v>0</v>
      </c>
    </row>
    <row r="1117" spans="1:52" ht="15.75">
      <c r="A1117" s="18">
        <v>1</v>
      </c>
      <c r="B1117" s="9" t="s">
        <v>2231</v>
      </c>
      <c r="C1117" s="10" t="s">
        <v>2232</v>
      </c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2">
        <f t="shared" si="418"/>
        <v>0</v>
      </c>
      <c r="AU1117" s="11"/>
      <c r="AV1117" s="11"/>
      <c r="AW1117" s="12">
        <f t="shared" si="419"/>
        <v>0</v>
      </c>
      <c r="AX1117" s="2">
        <f t="shared" si="420"/>
        <v>0</v>
      </c>
      <c r="AY1117" s="2">
        <f t="shared" si="421"/>
        <v>0</v>
      </c>
      <c r="AZ1117" s="2">
        <f t="shared" si="422"/>
        <v>0</v>
      </c>
    </row>
    <row r="1118" spans="1:52" ht="15.75">
      <c r="A1118" s="18">
        <v>1</v>
      </c>
      <c r="B1118" s="9" t="s">
        <v>2233</v>
      </c>
      <c r="C1118" s="10" t="s">
        <v>2234</v>
      </c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2">
        <f t="shared" si="418"/>
        <v>0</v>
      </c>
      <c r="AU1118" s="11"/>
      <c r="AV1118" s="11"/>
      <c r="AW1118" s="12">
        <f t="shared" si="419"/>
        <v>0</v>
      </c>
      <c r="AX1118" s="2">
        <f t="shared" si="420"/>
        <v>0</v>
      </c>
      <c r="AY1118" s="2">
        <f t="shared" si="421"/>
        <v>0</v>
      </c>
      <c r="AZ1118" s="2">
        <f t="shared" si="422"/>
        <v>0</v>
      </c>
    </row>
    <row r="1119" spans="1:52" ht="15.75">
      <c r="A1119" s="18">
        <v>1</v>
      </c>
      <c r="B1119" s="9" t="s">
        <v>2235</v>
      </c>
      <c r="C1119" s="10" t="s">
        <v>2236</v>
      </c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2">
        <f t="shared" si="418"/>
        <v>0</v>
      </c>
      <c r="AU1119" s="11"/>
      <c r="AV1119" s="11"/>
      <c r="AW1119" s="12">
        <f t="shared" si="419"/>
        <v>0</v>
      </c>
      <c r="AX1119" s="2">
        <f t="shared" si="420"/>
        <v>0</v>
      </c>
      <c r="AY1119" s="2">
        <f t="shared" si="421"/>
        <v>0</v>
      </c>
      <c r="AZ1119" s="2">
        <f t="shared" si="422"/>
        <v>0</v>
      </c>
    </row>
    <row r="1120" spans="1:52" ht="15.75">
      <c r="A1120" s="18">
        <v>1</v>
      </c>
      <c r="B1120" s="9" t="s">
        <v>2237</v>
      </c>
      <c r="C1120" s="10" t="s">
        <v>2238</v>
      </c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2">
        <f t="shared" si="418"/>
        <v>0</v>
      </c>
      <c r="AU1120" s="11"/>
      <c r="AV1120" s="11"/>
      <c r="AW1120" s="12">
        <f t="shared" si="419"/>
        <v>0</v>
      </c>
      <c r="AX1120" s="2">
        <f t="shared" si="420"/>
        <v>0</v>
      </c>
      <c r="AY1120" s="2">
        <f t="shared" si="421"/>
        <v>0</v>
      </c>
      <c r="AZ1120" s="2">
        <f t="shared" si="422"/>
        <v>0</v>
      </c>
    </row>
    <row r="1121" spans="1:52" ht="15.75">
      <c r="A1121" s="18">
        <v>1</v>
      </c>
      <c r="B1121" s="9" t="s">
        <v>2239</v>
      </c>
      <c r="C1121" s="10" t="s">
        <v>2240</v>
      </c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2">
        <f t="shared" si="418"/>
        <v>0</v>
      </c>
      <c r="AU1121" s="11"/>
      <c r="AV1121" s="11"/>
      <c r="AW1121" s="12">
        <f t="shared" si="419"/>
        <v>0</v>
      </c>
      <c r="AX1121" s="2">
        <f t="shared" si="420"/>
        <v>0</v>
      </c>
      <c r="AY1121" s="2">
        <f t="shared" si="421"/>
        <v>0</v>
      </c>
      <c r="AZ1121" s="2">
        <f t="shared" si="422"/>
        <v>0</v>
      </c>
    </row>
    <row r="1122" spans="1:52" ht="15.75">
      <c r="A1122" s="18">
        <v>1</v>
      </c>
      <c r="B1122" s="9" t="s">
        <v>2241</v>
      </c>
      <c r="C1122" s="10" t="s">
        <v>2242</v>
      </c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2">
        <f t="shared" si="418"/>
        <v>0</v>
      </c>
      <c r="AU1122" s="11"/>
      <c r="AV1122" s="11"/>
      <c r="AW1122" s="12">
        <f t="shared" si="419"/>
        <v>0</v>
      </c>
      <c r="AX1122" s="2">
        <f t="shared" si="420"/>
        <v>0</v>
      </c>
      <c r="AY1122" s="2">
        <f t="shared" si="421"/>
        <v>0</v>
      </c>
      <c r="AZ1122" s="2">
        <f t="shared" si="422"/>
        <v>0</v>
      </c>
    </row>
    <row r="1123" spans="1:52" ht="15.75">
      <c r="A1123" s="18">
        <v>1</v>
      </c>
      <c r="B1123" s="9" t="s">
        <v>2243</v>
      </c>
      <c r="C1123" s="10" t="s">
        <v>2244</v>
      </c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2">
        <f t="shared" si="418"/>
        <v>0</v>
      </c>
      <c r="AU1123" s="11"/>
      <c r="AV1123" s="11"/>
      <c r="AW1123" s="12">
        <f t="shared" si="419"/>
        <v>0</v>
      </c>
      <c r="AX1123" s="2">
        <f t="shared" si="420"/>
        <v>0</v>
      </c>
      <c r="AY1123" s="2">
        <f t="shared" si="421"/>
        <v>0</v>
      </c>
      <c r="AZ1123" s="2">
        <f t="shared" si="422"/>
        <v>0</v>
      </c>
    </row>
    <row r="1124" spans="1:52" ht="15.75">
      <c r="A1124" s="18">
        <v>1</v>
      </c>
      <c r="B1124" s="9" t="s">
        <v>2245</v>
      </c>
      <c r="C1124" s="10" t="s">
        <v>2246</v>
      </c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2">
        <f t="shared" si="418"/>
        <v>0</v>
      </c>
      <c r="AU1124" s="11"/>
      <c r="AV1124" s="11"/>
      <c r="AW1124" s="12">
        <f t="shared" si="419"/>
        <v>0</v>
      </c>
      <c r="AX1124" s="2">
        <f t="shared" si="420"/>
        <v>0</v>
      </c>
      <c r="AY1124" s="2">
        <f t="shared" si="421"/>
        <v>0</v>
      </c>
      <c r="AZ1124" s="2">
        <f t="shared" si="422"/>
        <v>0</v>
      </c>
    </row>
    <row r="1125" spans="1:52" ht="15.75">
      <c r="A1125" s="18">
        <v>1</v>
      </c>
      <c r="B1125" s="9" t="s">
        <v>2247</v>
      </c>
      <c r="C1125" s="10" t="s">
        <v>2248</v>
      </c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2">
        <f t="shared" si="418"/>
        <v>0</v>
      </c>
      <c r="AU1125" s="11"/>
      <c r="AV1125" s="11"/>
      <c r="AW1125" s="12">
        <f t="shared" si="419"/>
        <v>0</v>
      </c>
      <c r="AX1125" s="2">
        <f t="shared" si="420"/>
        <v>0</v>
      </c>
      <c r="AY1125" s="2">
        <f t="shared" si="421"/>
        <v>0</v>
      </c>
      <c r="AZ1125" s="2">
        <f t="shared" si="422"/>
        <v>0</v>
      </c>
    </row>
    <row r="1126" spans="1:52" ht="18.75">
      <c r="A1126" s="18">
        <v>1</v>
      </c>
      <c r="B1126" s="33" t="s">
        <v>2249</v>
      </c>
      <c r="C1126" s="34" t="s">
        <v>2250</v>
      </c>
      <c r="D1126" s="35">
        <f>SUM(D1127:D1145)</f>
        <v>0</v>
      </c>
      <c r="E1126" s="35">
        <f t="shared" ref="E1126:AW1126" si="423">SUM(E1127:E1145)</f>
        <v>0</v>
      </c>
      <c r="F1126" s="35">
        <f t="shared" si="423"/>
        <v>0</v>
      </c>
      <c r="G1126" s="35">
        <f t="shared" si="423"/>
        <v>0</v>
      </c>
      <c r="H1126" s="35">
        <f t="shared" si="423"/>
        <v>0</v>
      </c>
      <c r="I1126" s="35">
        <f t="shared" si="423"/>
        <v>0</v>
      </c>
      <c r="J1126" s="35">
        <f t="shared" si="423"/>
        <v>0</v>
      </c>
      <c r="K1126" s="35">
        <f t="shared" si="423"/>
        <v>0</v>
      </c>
      <c r="L1126" s="35">
        <f t="shared" si="423"/>
        <v>0</v>
      </c>
      <c r="M1126" s="35">
        <f t="shared" si="423"/>
        <v>0</v>
      </c>
      <c r="N1126" s="35">
        <f t="shared" si="423"/>
        <v>0</v>
      </c>
      <c r="O1126" s="35">
        <f t="shared" si="423"/>
        <v>0</v>
      </c>
      <c r="P1126" s="35">
        <f t="shared" si="423"/>
        <v>0</v>
      </c>
      <c r="Q1126" s="35">
        <f t="shared" si="423"/>
        <v>0</v>
      </c>
      <c r="R1126" s="35">
        <f t="shared" si="423"/>
        <v>0</v>
      </c>
      <c r="S1126" s="35">
        <f t="shared" si="423"/>
        <v>0</v>
      </c>
      <c r="T1126" s="35">
        <f t="shared" si="423"/>
        <v>0</v>
      </c>
      <c r="U1126" s="35">
        <f t="shared" si="423"/>
        <v>0</v>
      </c>
      <c r="V1126" s="35">
        <f t="shared" si="423"/>
        <v>0</v>
      </c>
      <c r="W1126" s="35">
        <f t="shared" si="423"/>
        <v>0</v>
      </c>
      <c r="X1126" s="35">
        <f t="shared" si="423"/>
        <v>0</v>
      </c>
      <c r="Y1126" s="35">
        <f t="shared" si="423"/>
        <v>0</v>
      </c>
      <c r="Z1126" s="35">
        <f t="shared" si="423"/>
        <v>0</v>
      </c>
      <c r="AA1126" s="35">
        <f t="shared" si="423"/>
        <v>0</v>
      </c>
      <c r="AB1126" s="35">
        <f t="shared" si="423"/>
        <v>0</v>
      </c>
      <c r="AC1126" s="35">
        <f t="shared" si="423"/>
        <v>0</v>
      </c>
      <c r="AD1126" s="35">
        <f t="shared" si="423"/>
        <v>0</v>
      </c>
      <c r="AE1126" s="35">
        <f t="shared" si="423"/>
        <v>0</v>
      </c>
      <c r="AF1126" s="35">
        <f t="shared" si="423"/>
        <v>0</v>
      </c>
      <c r="AG1126" s="35">
        <f t="shared" si="423"/>
        <v>0</v>
      </c>
      <c r="AH1126" s="35">
        <f t="shared" si="423"/>
        <v>0</v>
      </c>
      <c r="AI1126" s="35">
        <f t="shared" si="423"/>
        <v>0</v>
      </c>
      <c r="AJ1126" s="35">
        <f t="shared" si="423"/>
        <v>0</v>
      </c>
      <c r="AK1126" s="35">
        <f t="shared" si="423"/>
        <v>0</v>
      </c>
      <c r="AL1126" s="35">
        <f t="shared" si="423"/>
        <v>0</v>
      </c>
      <c r="AM1126" s="35">
        <f t="shared" si="423"/>
        <v>0</v>
      </c>
      <c r="AN1126" s="35">
        <f t="shared" si="423"/>
        <v>0</v>
      </c>
      <c r="AO1126" s="35">
        <f t="shared" si="423"/>
        <v>0</v>
      </c>
      <c r="AP1126" s="35">
        <f t="shared" si="423"/>
        <v>0</v>
      </c>
      <c r="AQ1126" s="35">
        <f t="shared" si="423"/>
        <v>0</v>
      </c>
      <c r="AR1126" s="35">
        <f t="shared" si="423"/>
        <v>0</v>
      </c>
      <c r="AS1126" s="35">
        <f t="shared" si="423"/>
        <v>0</v>
      </c>
      <c r="AT1126" s="35">
        <f t="shared" si="423"/>
        <v>0</v>
      </c>
      <c r="AU1126" s="35">
        <f t="shared" si="423"/>
        <v>0</v>
      </c>
      <c r="AV1126" s="35">
        <f t="shared" si="423"/>
        <v>0</v>
      </c>
      <c r="AW1126" s="35">
        <f t="shared" si="423"/>
        <v>0</v>
      </c>
      <c r="AX1126" s="2">
        <f t="shared" si="420"/>
        <v>0</v>
      </c>
      <c r="AY1126" s="2">
        <f t="shared" si="421"/>
        <v>0</v>
      </c>
      <c r="AZ1126" s="2">
        <f t="shared" si="422"/>
        <v>0</v>
      </c>
    </row>
    <row r="1127" spans="1:52" ht="15.75">
      <c r="A1127" s="18">
        <v>1</v>
      </c>
      <c r="B1127" s="9" t="s">
        <v>2251</v>
      </c>
      <c r="C1127" s="10" t="s">
        <v>2252</v>
      </c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2">
        <f t="shared" ref="AT1127:AT1145" si="424">SUM(D1127:AS1127)</f>
        <v>0</v>
      </c>
      <c r="AU1127" s="11"/>
      <c r="AV1127" s="11"/>
      <c r="AW1127" s="12">
        <f t="shared" ref="AW1127:AW1145" si="425">AT1127+AU1127+AV1127</f>
        <v>0</v>
      </c>
      <c r="AX1127" s="2">
        <f t="shared" si="420"/>
        <v>0</v>
      </c>
      <c r="AY1127" s="2">
        <f t="shared" si="421"/>
        <v>0</v>
      </c>
      <c r="AZ1127" s="2">
        <f t="shared" si="422"/>
        <v>0</v>
      </c>
    </row>
    <row r="1128" spans="1:52" ht="31.5">
      <c r="A1128" s="18">
        <v>1</v>
      </c>
      <c r="B1128" s="9" t="s">
        <v>2253</v>
      </c>
      <c r="C1128" s="10" t="s">
        <v>2254</v>
      </c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2">
        <f t="shared" si="424"/>
        <v>0</v>
      </c>
      <c r="AU1128" s="11"/>
      <c r="AV1128" s="11"/>
      <c r="AW1128" s="12">
        <f t="shared" si="425"/>
        <v>0</v>
      </c>
      <c r="AX1128" s="2">
        <f t="shared" si="420"/>
        <v>0</v>
      </c>
      <c r="AY1128" s="2">
        <f t="shared" si="421"/>
        <v>0</v>
      </c>
      <c r="AZ1128" s="2">
        <f t="shared" si="422"/>
        <v>0</v>
      </c>
    </row>
    <row r="1129" spans="1:52" ht="15.75">
      <c r="A1129" s="18">
        <v>1</v>
      </c>
      <c r="B1129" s="9" t="s">
        <v>2255</v>
      </c>
      <c r="C1129" s="10" t="s">
        <v>2256</v>
      </c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2">
        <f t="shared" si="424"/>
        <v>0</v>
      </c>
      <c r="AU1129" s="11"/>
      <c r="AV1129" s="11"/>
      <c r="AW1129" s="12">
        <f t="shared" si="425"/>
        <v>0</v>
      </c>
      <c r="AX1129" s="2">
        <f t="shared" si="420"/>
        <v>0</v>
      </c>
      <c r="AY1129" s="2">
        <f t="shared" si="421"/>
        <v>0</v>
      </c>
      <c r="AZ1129" s="2">
        <f t="shared" si="422"/>
        <v>0</v>
      </c>
    </row>
    <row r="1130" spans="1:52" ht="15.75">
      <c r="A1130" s="18">
        <v>1</v>
      </c>
      <c r="B1130" s="9" t="s">
        <v>2257</v>
      </c>
      <c r="C1130" s="10" t="s">
        <v>2258</v>
      </c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2">
        <f t="shared" si="424"/>
        <v>0</v>
      </c>
      <c r="AU1130" s="11"/>
      <c r="AV1130" s="11"/>
      <c r="AW1130" s="12">
        <f t="shared" si="425"/>
        <v>0</v>
      </c>
      <c r="AX1130" s="2">
        <f t="shared" si="420"/>
        <v>0</v>
      </c>
      <c r="AY1130" s="2">
        <f t="shared" si="421"/>
        <v>0</v>
      </c>
      <c r="AZ1130" s="2">
        <f t="shared" si="422"/>
        <v>0</v>
      </c>
    </row>
    <row r="1131" spans="1:52" ht="15.75">
      <c r="A1131" s="18">
        <v>1</v>
      </c>
      <c r="B1131" s="9" t="s">
        <v>2259</v>
      </c>
      <c r="C1131" s="10" t="s">
        <v>2260</v>
      </c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2">
        <f t="shared" si="424"/>
        <v>0</v>
      </c>
      <c r="AU1131" s="11"/>
      <c r="AV1131" s="11"/>
      <c r="AW1131" s="12">
        <f t="shared" si="425"/>
        <v>0</v>
      </c>
      <c r="AX1131" s="2">
        <f t="shared" si="420"/>
        <v>0</v>
      </c>
      <c r="AY1131" s="2">
        <f t="shared" si="421"/>
        <v>0</v>
      </c>
      <c r="AZ1131" s="2">
        <f t="shared" si="422"/>
        <v>0</v>
      </c>
    </row>
    <row r="1132" spans="1:52" ht="31.5">
      <c r="A1132" s="18">
        <v>1</v>
      </c>
      <c r="B1132" s="9" t="s">
        <v>2261</v>
      </c>
      <c r="C1132" s="10" t="s">
        <v>2262</v>
      </c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2">
        <f t="shared" si="424"/>
        <v>0</v>
      </c>
      <c r="AU1132" s="11"/>
      <c r="AV1132" s="11"/>
      <c r="AW1132" s="12">
        <f t="shared" si="425"/>
        <v>0</v>
      </c>
      <c r="AX1132" s="2">
        <f t="shared" si="420"/>
        <v>0</v>
      </c>
      <c r="AY1132" s="2">
        <f t="shared" si="421"/>
        <v>0</v>
      </c>
      <c r="AZ1132" s="2">
        <f t="shared" si="422"/>
        <v>0</v>
      </c>
    </row>
    <row r="1133" spans="1:52" ht="15.75">
      <c r="A1133" s="18">
        <v>1</v>
      </c>
      <c r="B1133" s="9" t="s">
        <v>2263</v>
      </c>
      <c r="C1133" s="10" t="s">
        <v>2264</v>
      </c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2">
        <f t="shared" si="424"/>
        <v>0</v>
      </c>
      <c r="AU1133" s="11"/>
      <c r="AV1133" s="11"/>
      <c r="AW1133" s="12">
        <f t="shared" si="425"/>
        <v>0</v>
      </c>
      <c r="AX1133" s="2">
        <f t="shared" si="420"/>
        <v>0</v>
      </c>
      <c r="AY1133" s="2">
        <f t="shared" si="421"/>
        <v>0</v>
      </c>
      <c r="AZ1133" s="2">
        <f t="shared" si="422"/>
        <v>0</v>
      </c>
    </row>
    <row r="1134" spans="1:52" ht="15.75">
      <c r="A1134" s="18">
        <v>1</v>
      </c>
      <c r="B1134" s="9" t="s">
        <v>2265</v>
      </c>
      <c r="C1134" s="10" t="s">
        <v>2266</v>
      </c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2">
        <f t="shared" si="424"/>
        <v>0</v>
      </c>
      <c r="AU1134" s="11"/>
      <c r="AV1134" s="11"/>
      <c r="AW1134" s="12">
        <f t="shared" si="425"/>
        <v>0</v>
      </c>
      <c r="AX1134" s="2">
        <f t="shared" si="420"/>
        <v>0</v>
      </c>
      <c r="AY1134" s="2">
        <f t="shared" si="421"/>
        <v>0</v>
      </c>
      <c r="AZ1134" s="2">
        <f t="shared" si="422"/>
        <v>0</v>
      </c>
    </row>
    <row r="1135" spans="1:52" ht="15.75">
      <c r="A1135" s="18">
        <v>1</v>
      </c>
      <c r="B1135" s="9" t="s">
        <v>2267</v>
      </c>
      <c r="C1135" s="10" t="s">
        <v>2268</v>
      </c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2">
        <f t="shared" si="424"/>
        <v>0</v>
      </c>
      <c r="AU1135" s="11"/>
      <c r="AV1135" s="11"/>
      <c r="AW1135" s="12">
        <f t="shared" si="425"/>
        <v>0</v>
      </c>
      <c r="AX1135" s="2">
        <f t="shared" si="420"/>
        <v>0</v>
      </c>
      <c r="AY1135" s="2">
        <f t="shared" si="421"/>
        <v>0</v>
      </c>
      <c r="AZ1135" s="2">
        <f t="shared" si="422"/>
        <v>0</v>
      </c>
    </row>
    <row r="1136" spans="1:52" ht="31.5">
      <c r="A1136" s="18">
        <v>1</v>
      </c>
      <c r="B1136" s="9" t="s">
        <v>2269</v>
      </c>
      <c r="C1136" s="10" t="s">
        <v>2270</v>
      </c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2">
        <f t="shared" si="424"/>
        <v>0</v>
      </c>
      <c r="AU1136" s="11"/>
      <c r="AV1136" s="11"/>
      <c r="AW1136" s="12">
        <f t="shared" si="425"/>
        <v>0</v>
      </c>
      <c r="AX1136" s="2">
        <f t="shared" si="420"/>
        <v>0</v>
      </c>
      <c r="AY1136" s="2">
        <f t="shared" si="421"/>
        <v>0</v>
      </c>
      <c r="AZ1136" s="2">
        <f t="shared" si="422"/>
        <v>0</v>
      </c>
    </row>
    <row r="1137" spans="1:52" ht="31.5">
      <c r="A1137" s="18">
        <v>1</v>
      </c>
      <c r="B1137" s="9" t="s">
        <v>2271</v>
      </c>
      <c r="C1137" s="10" t="s">
        <v>2272</v>
      </c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2">
        <f t="shared" si="424"/>
        <v>0</v>
      </c>
      <c r="AU1137" s="11"/>
      <c r="AV1137" s="11"/>
      <c r="AW1137" s="12">
        <f t="shared" si="425"/>
        <v>0</v>
      </c>
      <c r="AX1137" s="2">
        <f t="shared" si="420"/>
        <v>0</v>
      </c>
      <c r="AY1137" s="2">
        <f t="shared" si="421"/>
        <v>0</v>
      </c>
      <c r="AZ1137" s="2">
        <f t="shared" si="422"/>
        <v>0</v>
      </c>
    </row>
    <row r="1138" spans="1:52" ht="31.5">
      <c r="A1138" s="18">
        <v>1</v>
      </c>
      <c r="B1138" s="9" t="s">
        <v>2273</v>
      </c>
      <c r="C1138" s="10" t="s">
        <v>2274</v>
      </c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2">
        <f t="shared" si="424"/>
        <v>0</v>
      </c>
      <c r="AU1138" s="11"/>
      <c r="AV1138" s="11"/>
      <c r="AW1138" s="12">
        <f t="shared" si="425"/>
        <v>0</v>
      </c>
      <c r="AX1138" s="2">
        <f t="shared" si="420"/>
        <v>0</v>
      </c>
      <c r="AY1138" s="2">
        <f t="shared" si="421"/>
        <v>0</v>
      </c>
      <c r="AZ1138" s="2">
        <f t="shared" si="422"/>
        <v>0</v>
      </c>
    </row>
    <row r="1139" spans="1:52" ht="15.75">
      <c r="A1139" s="18">
        <v>1</v>
      </c>
      <c r="B1139" s="9" t="s">
        <v>2275</v>
      </c>
      <c r="C1139" s="10" t="s">
        <v>2276</v>
      </c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2">
        <f t="shared" si="424"/>
        <v>0</v>
      </c>
      <c r="AU1139" s="11"/>
      <c r="AV1139" s="11"/>
      <c r="AW1139" s="12">
        <f t="shared" si="425"/>
        <v>0</v>
      </c>
      <c r="AX1139" s="2">
        <f t="shared" si="420"/>
        <v>0</v>
      </c>
      <c r="AY1139" s="2">
        <f t="shared" si="421"/>
        <v>0</v>
      </c>
      <c r="AZ1139" s="2">
        <f t="shared" si="422"/>
        <v>0</v>
      </c>
    </row>
    <row r="1140" spans="1:52" ht="31.5">
      <c r="A1140" s="18">
        <v>1</v>
      </c>
      <c r="B1140" s="9" t="s">
        <v>2277</v>
      </c>
      <c r="C1140" s="10" t="s">
        <v>2278</v>
      </c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2">
        <f t="shared" si="424"/>
        <v>0</v>
      </c>
      <c r="AU1140" s="11"/>
      <c r="AV1140" s="11"/>
      <c r="AW1140" s="12">
        <f t="shared" si="425"/>
        <v>0</v>
      </c>
      <c r="AX1140" s="2">
        <f t="shared" si="420"/>
        <v>0</v>
      </c>
      <c r="AY1140" s="2">
        <f t="shared" si="421"/>
        <v>0</v>
      </c>
      <c r="AZ1140" s="2">
        <f t="shared" si="422"/>
        <v>0</v>
      </c>
    </row>
    <row r="1141" spans="1:52" ht="15.75">
      <c r="A1141" s="18">
        <v>1</v>
      </c>
      <c r="B1141" s="9" t="s">
        <v>2279</v>
      </c>
      <c r="C1141" s="10" t="s">
        <v>2280</v>
      </c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2">
        <f t="shared" si="424"/>
        <v>0</v>
      </c>
      <c r="AU1141" s="11"/>
      <c r="AV1141" s="11"/>
      <c r="AW1141" s="12">
        <f t="shared" si="425"/>
        <v>0</v>
      </c>
      <c r="AX1141" s="2">
        <f t="shared" si="420"/>
        <v>0</v>
      </c>
      <c r="AY1141" s="2">
        <f t="shared" si="421"/>
        <v>0</v>
      </c>
      <c r="AZ1141" s="2">
        <f t="shared" si="422"/>
        <v>0</v>
      </c>
    </row>
    <row r="1142" spans="1:52" ht="15.75">
      <c r="A1142" s="18">
        <v>1</v>
      </c>
      <c r="B1142" s="9" t="s">
        <v>2281</v>
      </c>
      <c r="C1142" s="10" t="s">
        <v>2282</v>
      </c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2">
        <f t="shared" si="424"/>
        <v>0</v>
      </c>
      <c r="AU1142" s="11"/>
      <c r="AV1142" s="11"/>
      <c r="AW1142" s="12">
        <f t="shared" si="425"/>
        <v>0</v>
      </c>
      <c r="AX1142" s="2">
        <f t="shared" si="420"/>
        <v>0</v>
      </c>
      <c r="AY1142" s="2">
        <f t="shared" si="421"/>
        <v>0</v>
      </c>
      <c r="AZ1142" s="2">
        <f t="shared" si="422"/>
        <v>0</v>
      </c>
    </row>
    <row r="1143" spans="1:52" ht="15.75">
      <c r="A1143" s="18">
        <v>1</v>
      </c>
      <c r="B1143" s="9" t="s">
        <v>2283</v>
      </c>
      <c r="C1143" s="10" t="s">
        <v>2284</v>
      </c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2">
        <f t="shared" si="424"/>
        <v>0</v>
      </c>
      <c r="AU1143" s="11"/>
      <c r="AV1143" s="11"/>
      <c r="AW1143" s="12">
        <f t="shared" si="425"/>
        <v>0</v>
      </c>
      <c r="AX1143" s="2">
        <f t="shared" si="420"/>
        <v>0</v>
      </c>
      <c r="AY1143" s="2">
        <f t="shared" si="421"/>
        <v>0</v>
      </c>
      <c r="AZ1143" s="2">
        <f t="shared" si="422"/>
        <v>0</v>
      </c>
    </row>
    <row r="1144" spans="1:52" ht="31.5">
      <c r="A1144" s="18">
        <v>1</v>
      </c>
      <c r="B1144" s="9" t="s">
        <v>2285</v>
      </c>
      <c r="C1144" s="10" t="s">
        <v>2286</v>
      </c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2">
        <f t="shared" si="424"/>
        <v>0</v>
      </c>
      <c r="AU1144" s="11"/>
      <c r="AV1144" s="11"/>
      <c r="AW1144" s="12">
        <f t="shared" si="425"/>
        <v>0</v>
      </c>
      <c r="AX1144" s="2">
        <f t="shared" si="420"/>
        <v>0</v>
      </c>
      <c r="AY1144" s="2">
        <f t="shared" si="421"/>
        <v>0</v>
      </c>
      <c r="AZ1144" s="2">
        <f t="shared" si="422"/>
        <v>0</v>
      </c>
    </row>
    <row r="1145" spans="1:52" ht="15.75">
      <c r="A1145" s="18">
        <v>1</v>
      </c>
      <c r="B1145" s="9" t="s">
        <v>2287</v>
      </c>
      <c r="C1145" s="10" t="s">
        <v>2288</v>
      </c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2">
        <f t="shared" si="424"/>
        <v>0</v>
      </c>
      <c r="AU1145" s="11"/>
      <c r="AV1145" s="11"/>
      <c r="AW1145" s="12">
        <f t="shared" si="425"/>
        <v>0</v>
      </c>
      <c r="AX1145" s="2">
        <f t="shared" si="420"/>
        <v>0</v>
      </c>
      <c r="AY1145" s="2">
        <f t="shared" si="421"/>
        <v>0</v>
      </c>
      <c r="AZ1145" s="2">
        <f t="shared" si="422"/>
        <v>0</v>
      </c>
    </row>
    <row r="1146" spans="1:52" ht="18.75">
      <c r="A1146" s="18">
        <v>1</v>
      </c>
      <c r="B1146" s="33" t="s">
        <v>2289</v>
      </c>
      <c r="C1146" s="34" t="s">
        <v>2290</v>
      </c>
      <c r="D1146" s="35">
        <f>SUM(D1147:D1150)</f>
        <v>0</v>
      </c>
      <c r="E1146" s="35">
        <f t="shared" ref="E1146:AW1146" si="426">SUM(E1147:E1150)</f>
        <v>0</v>
      </c>
      <c r="F1146" s="35">
        <f t="shared" si="426"/>
        <v>0</v>
      </c>
      <c r="G1146" s="35">
        <f t="shared" si="426"/>
        <v>0</v>
      </c>
      <c r="H1146" s="35">
        <f t="shared" si="426"/>
        <v>0</v>
      </c>
      <c r="I1146" s="35">
        <f t="shared" si="426"/>
        <v>0</v>
      </c>
      <c r="J1146" s="35">
        <f t="shared" si="426"/>
        <v>0</v>
      </c>
      <c r="K1146" s="35">
        <f t="shared" si="426"/>
        <v>0</v>
      </c>
      <c r="L1146" s="35">
        <f t="shared" si="426"/>
        <v>0</v>
      </c>
      <c r="M1146" s="35">
        <f t="shared" si="426"/>
        <v>0</v>
      </c>
      <c r="N1146" s="35">
        <f t="shared" si="426"/>
        <v>0</v>
      </c>
      <c r="O1146" s="35">
        <f t="shared" si="426"/>
        <v>0</v>
      </c>
      <c r="P1146" s="35">
        <f t="shared" si="426"/>
        <v>0</v>
      </c>
      <c r="Q1146" s="35">
        <f t="shared" si="426"/>
        <v>0</v>
      </c>
      <c r="R1146" s="35">
        <f t="shared" si="426"/>
        <v>0</v>
      </c>
      <c r="S1146" s="35">
        <f t="shared" si="426"/>
        <v>0</v>
      </c>
      <c r="T1146" s="35">
        <f t="shared" si="426"/>
        <v>0</v>
      </c>
      <c r="U1146" s="35">
        <f t="shared" si="426"/>
        <v>0</v>
      </c>
      <c r="V1146" s="35">
        <f t="shared" si="426"/>
        <v>0</v>
      </c>
      <c r="W1146" s="35">
        <f t="shared" si="426"/>
        <v>0</v>
      </c>
      <c r="X1146" s="35">
        <f t="shared" si="426"/>
        <v>0</v>
      </c>
      <c r="Y1146" s="35">
        <f t="shared" si="426"/>
        <v>0</v>
      </c>
      <c r="Z1146" s="35">
        <f t="shared" si="426"/>
        <v>0</v>
      </c>
      <c r="AA1146" s="35">
        <f t="shared" si="426"/>
        <v>0</v>
      </c>
      <c r="AB1146" s="35">
        <f t="shared" si="426"/>
        <v>0</v>
      </c>
      <c r="AC1146" s="35">
        <f t="shared" si="426"/>
        <v>0</v>
      </c>
      <c r="AD1146" s="35">
        <f t="shared" si="426"/>
        <v>0</v>
      </c>
      <c r="AE1146" s="35">
        <f t="shared" si="426"/>
        <v>0</v>
      </c>
      <c r="AF1146" s="35">
        <f t="shared" si="426"/>
        <v>0</v>
      </c>
      <c r="AG1146" s="35">
        <f t="shared" si="426"/>
        <v>0</v>
      </c>
      <c r="AH1146" s="35">
        <f t="shared" si="426"/>
        <v>0</v>
      </c>
      <c r="AI1146" s="35">
        <f t="shared" si="426"/>
        <v>0</v>
      </c>
      <c r="AJ1146" s="35">
        <f t="shared" si="426"/>
        <v>0</v>
      </c>
      <c r="AK1146" s="35">
        <f t="shared" si="426"/>
        <v>0</v>
      </c>
      <c r="AL1146" s="35">
        <f t="shared" si="426"/>
        <v>0</v>
      </c>
      <c r="AM1146" s="35">
        <f t="shared" si="426"/>
        <v>0</v>
      </c>
      <c r="AN1146" s="35">
        <f t="shared" si="426"/>
        <v>0</v>
      </c>
      <c r="AO1146" s="35">
        <f t="shared" si="426"/>
        <v>0</v>
      </c>
      <c r="AP1146" s="35">
        <f t="shared" si="426"/>
        <v>0</v>
      </c>
      <c r="AQ1146" s="35">
        <f t="shared" si="426"/>
        <v>0</v>
      </c>
      <c r="AR1146" s="35">
        <f t="shared" si="426"/>
        <v>0</v>
      </c>
      <c r="AS1146" s="35">
        <f t="shared" si="426"/>
        <v>0</v>
      </c>
      <c r="AT1146" s="35">
        <f t="shared" si="426"/>
        <v>0</v>
      </c>
      <c r="AU1146" s="35">
        <f t="shared" si="426"/>
        <v>0</v>
      </c>
      <c r="AV1146" s="35">
        <f t="shared" si="426"/>
        <v>0</v>
      </c>
      <c r="AW1146" s="35">
        <f t="shared" si="426"/>
        <v>0</v>
      </c>
      <c r="AX1146" s="2">
        <f t="shared" si="420"/>
        <v>0</v>
      </c>
      <c r="AY1146" s="2">
        <f t="shared" si="421"/>
        <v>0</v>
      </c>
      <c r="AZ1146" s="2">
        <f t="shared" si="422"/>
        <v>0</v>
      </c>
    </row>
    <row r="1147" spans="1:52" ht="15.75">
      <c r="A1147" s="18">
        <v>1</v>
      </c>
      <c r="B1147" s="9" t="s">
        <v>2291</v>
      </c>
      <c r="C1147" s="10" t="s">
        <v>2292</v>
      </c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2">
        <f t="shared" ref="AT1147:AT1150" si="427">SUM(D1147:AS1147)</f>
        <v>0</v>
      </c>
      <c r="AU1147" s="11"/>
      <c r="AV1147" s="11"/>
      <c r="AW1147" s="12">
        <f t="shared" ref="AW1147:AW1150" si="428">AT1147+AU1147+AV1147</f>
        <v>0</v>
      </c>
      <c r="AX1147" s="2">
        <f t="shared" si="420"/>
        <v>0</v>
      </c>
      <c r="AY1147" s="2">
        <f t="shared" si="421"/>
        <v>0</v>
      </c>
      <c r="AZ1147" s="2">
        <f t="shared" si="422"/>
        <v>0</v>
      </c>
    </row>
    <row r="1148" spans="1:52" ht="15.75">
      <c r="A1148" s="18">
        <v>1</v>
      </c>
      <c r="B1148" s="9" t="s">
        <v>2293</v>
      </c>
      <c r="C1148" s="10" t="s">
        <v>2294</v>
      </c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2">
        <f t="shared" si="427"/>
        <v>0</v>
      </c>
      <c r="AU1148" s="11"/>
      <c r="AV1148" s="11"/>
      <c r="AW1148" s="12">
        <f t="shared" si="428"/>
        <v>0</v>
      </c>
      <c r="AX1148" s="2">
        <f t="shared" si="420"/>
        <v>0</v>
      </c>
      <c r="AY1148" s="2">
        <f t="shared" si="421"/>
        <v>0</v>
      </c>
      <c r="AZ1148" s="2">
        <f t="shared" si="422"/>
        <v>0</v>
      </c>
    </row>
    <row r="1149" spans="1:52" ht="31.5">
      <c r="A1149" s="18">
        <v>1</v>
      </c>
      <c r="B1149" s="9" t="s">
        <v>2295</v>
      </c>
      <c r="C1149" s="10" t="s">
        <v>2296</v>
      </c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2">
        <f t="shared" si="427"/>
        <v>0</v>
      </c>
      <c r="AU1149" s="11"/>
      <c r="AV1149" s="11"/>
      <c r="AW1149" s="12">
        <f t="shared" si="428"/>
        <v>0</v>
      </c>
      <c r="AX1149" s="2">
        <f t="shared" si="420"/>
        <v>0</v>
      </c>
      <c r="AY1149" s="2">
        <f t="shared" si="421"/>
        <v>0</v>
      </c>
      <c r="AZ1149" s="2">
        <f t="shared" si="422"/>
        <v>0</v>
      </c>
    </row>
    <row r="1150" spans="1:52" ht="15.75">
      <c r="A1150" s="18">
        <v>1</v>
      </c>
      <c r="B1150" s="9" t="s">
        <v>2297</v>
      </c>
      <c r="C1150" s="10" t="s">
        <v>2298</v>
      </c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2">
        <f t="shared" si="427"/>
        <v>0</v>
      </c>
      <c r="AU1150" s="11"/>
      <c r="AV1150" s="11"/>
      <c r="AW1150" s="12">
        <f t="shared" si="428"/>
        <v>0</v>
      </c>
      <c r="AX1150" s="2">
        <f t="shared" si="420"/>
        <v>0</v>
      </c>
      <c r="AY1150" s="2">
        <f t="shared" si="421"/>
        <v>0</v>
      </c>
      <c r="AZ1150" s="2">
        <f t="shared" si="422"/>
        <v>0</v>
      </c>
    </row>
    <row r="1151" spans="1:52" ht="37.5">
      <c r="A1151" s="18">
        <v>1</v>
      </c>
      <c r="B1151" s="33" t="s">
        <v>2299</v>
      </c>
      <c r="C1151" s="34" t="s">
        <v>2300</v>
      </c>
      <c r="D1151" s="35">
        <f>D1152</f>
        <v>0</v>
      </c>
      <c r="E1151" s="35">
        <f t="shared" ref="E1151:AW1151" si="429">E1152</f>
        <v>0</v>
      </c>
      <c r="F1151" s="35">
        <f t="shared" si="429"/>
        <v>0</v>
      </c>
      <c r="G1151" s="35">
        <f t="shared" si="429"/>
        <v>0</v>
      </c>
      <c r="H1151" s="35">
        <f t="shared" si="429"/>
        <v>0</v>
      </c>
      <c r="I1151" s="35">
        <f t="shared" si="429"/>
        <v>0</v>
      </c>
      <c r="J1151" s="35">
        <f t="shared" si="429"/>
        <v>0</v>
      </c>
      <c r="K1151" s="35">
        <f t="shared" si="429"/>
        <v>0</v>
      </c>
      <c r="L1151" s="35">
        <f t="shared" si="429"/>
        <v>0</v>
      </c>
      <c r="M1151" s="35">
        <f t="shared" si="429"/>
        <v>0</v>
      </c>
      <c r="N1151" s="35">
        <f t="shared" si="429"/>
        <v>0</v>
      </c>
      <c r="O1151" s="35">
        <f t="shared" si="429"/>
        <v>0</v>
      </c>
      <c r="P1151" s="35">
        <f t="shared" si="429"/>
        <v>0</v>
      </c>
      <c r="Q1151" s="35">
        <f t="shared" si="429"/>
        <v>0</v>
      </c>
      <c r="R1151" s="35">
        <f t="shared" si="429"/>
        <v>0</v>
      </c>
      <c r="S1151" s="35">
        <f t="shared" si="429"/>
        <v>0</v>
      </c>
      <c r="T1151" s="35">
        <f t="shared" si="429"/>
        <v>0</v>
      </c>
      <c r="U1151" s="35">
        <f t="shared" si="429"/>
        <v>0</v>
      </c>
      <c r="V1151" s="35">
        <f t="shared" si="429"/>
        <v>0</v>
      </c>
      <c r="W1151" s="35">
        <f t="shared" si="429"/>
        <v>0</v>
      </c>
      <c r="X1151" s="35">
        <f t="shared" si="429"/>
        <v>0</v>
      </c>
      <c r="Y1151" s="35">
        <f t="shared" si="429"/>
        <v>0</v>
      </c>
      <c r="Z1151" s="35">
        <f t="shared" si="429"/>
        <v>0</v>
      </c>
      <c r="AA1151" s="35">
        <f t="shared" si="429"/>
        <v>0</v>
      </c>
      <c r="AB1151" s="35">
        <f t="shared" si="429"/>
        <v>0</v>
      </c>
      <c r="AC1151" s="35">
        <f t="shared" si="429"/>
        <v>0</v>
      </c>
      <c r="AD1151" s="35">
        <f t="shared" si="429"/>
        <v>0</v>
      </c>
      <c r="AE1151" s="35">
        <f t="shared" si="429"/>
        <v>0</v>
      </c>
      <c r="AF1151" s="35">
        <f t="shared" si="429"/>
        <v>0</v>
      </c>
      <c r="AG1151" s="35">
        <f t="shared" si="429"/>
        <v>0</v>
      </c>
      <c r="AH1151" s="35">
        <f t="shared" si="429"/>
        <v>0</v>
      </c>
      <c r="AI1151" s="35">
        <f t="shared" si="429"/>
        <v>0</v>
      </c>
      <c r="AJ1151" s="35">
        <f t="shared" si="429"/>
        <v>0</v>
      </c>
      <c r="AK1151" s="35">
        <f t="shared" si="429"/>
        <v>0</v>
      </c>
      <c r="AL1151" s="35">
        <f t="shared" si="429"/>
        <v>0</v>
      </c>
      <c r="AM1151" s="35">
        <f t="shared" si="429"/>
        <v>0</v>
      </c>
      <c r="AN1151" s="35">
        <f t="shared" si="429"/>
        <v>0</v>
      </c>
      <c r="AO1151" s="35">
        <f t="shared" si="429"/>
        <v>0</v>
      </c>
      <c r="AP1151" s="35">
        <f t="shared" si="429"/>
        <v>0</v>
      </c>
      <c r="AQ1151" s="35">
        <f t="shared" si="429"/>
        <v>0</v>
      </c>
      <c r="AR1151" s="35">
        <f t="shared" si="429"/>
        <v>0</v>
      </c>
      <c r="AS1151" s="35">
        <f t="shared" si="429"/>
        <v>0</v>
      </c>
      <c r="AT1151" s="35">
        <f t="shared" si="429"/>
        <v>0</v>
      </c>
      <c r="AU1151" s="35">
        <f t="shared" si="429"/>
        <v>0</v>
      </c>
      <c r="AV1151" s="35">
        <f t="shared" si="429"/>
        <v>0</v>
      </c>
      <c r="AW1151" s="35">
        <f t="shared" si="429"/>
        <v>0</v>
      </c>
      <c r="AX1151" s="2">
        <f t="shared" si="420"/>
        <v>0</v>
      </c>
      <c r="AY1151" s="2">
        <f t="shared" si="421"/>
        <v>0</v>
      </c>
      <c r="AZ1151" s="2">
        <f t="shared" si="422"/>
        <v>0</v>
      </c>
    </row>
    <row r="1152" spans="1:52" ht="15.75">
      <c r="A1152" s="18">
        <v>1</v>
      </c>
      <c r="B1152" s="9" t="s">
        <v>2301</v>
      </c>
      <c r="C1152" s="10" t="s">
        <v>2302</v>
      </c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2">
        <f>SUM(D1152:AS1152)</f>
        <v>0</v>
      </c>
      <c r="AU1152" s="11"/>
      <c r="AV1152" s="11"/>
      <c r="AW1152" s="12">
        <f>AT1152+AU1152+AV1152</f>
        <v>0</v>
      </c>
      <c r="AX1152" s="2">
        <f t="shared" si="420"/>
        <v>0</v>
      </c>
      <c r="AY1152" s="2">
        <f t="shared" si="421"/>
        <v>0</v>
      </c>
      <c r="AZ1152" s="2">
        <f t="shared" si="422"/>
        <v>0</v>
      </c>
    </row>
    <row r="1153" spans="1:52" ht="18.75">
      <c r="A1153" s="18">
        <v>1</v>
      </c>
      <c r="B1153" s="33" t="s">
        <v>2303</v>
      </c>
      <c r="C1153" s="34" t="s">
        <v>2304</v>
      </c>
      <c r="D1153" s="35">
        <f>D1154</f>
        <v>0</v>
      </c>
      <c r="E1153" s="35">
        <f t="shared" ref="E1153:AW1153" si="430">E1154</f>
        <v>0</v>
      </c>
      <c r="F1153" s="35">
        <f t="shared" si="430"/>
        <v>0</v>
      </c>
      <c r="G1153" s="35">
        <f t="shared" si="430"/>
        <v>0</v>
      </c>
      <c r="H1153" s="35">
        <f t="shared" si="430"/>
        <v>0</v>
      </c>
      <c r="I1153" s="35">
        <f t="shared" si="430"/>
        <v>0</v>
      </c>
      <c r="J1153" s="35">
        <f t="shared" si="430"/>
        <v>0</v>
      </c>
      <c r="K1153" s="35">
        <f t="shared" si="430"/>
        <v>0</v>
      </c>
      <c r="L1153" s="35">
        <f t="shared" si="430"/>
        <v>0</v>
      </c>
      <c r="M1153" s="35">
        <f t="shared" si="430"/>
        <v>0</v>
      </c>
      <c r="N1153" s="35">
        <f t="shared" si="430"/>
        <v>0</v>
      </c>
      <c r="O1153" s="35">
        <f t="shared" si="430"/>
        <v>0</v>
      </c>
      <c r="P1153" s="35">
        <f t="shared" si="430"/>
        <v>0</v>
      </c>
      <c r="Q1153" s="35">
        <f t="shared" si="430"/>
        <v>0</v>
      </c>
      <c r="R1153" s="35">
        <f t="shared" si="430"/>
        <v>0</v>
      </c>
      <c r="S1153" s="35">
        <f t="shared" si="430"/>
        <v>0</v>
      </c>
      <c r="T1153" s="35">
        <f t="shared" si="430"/>
        <v>0</v>
      </c>
      <c r="U1153" s="35">
        <f t="shared" si="430"/>
        <v>0</v>
      </c>
      <c r="V1153" s="35">
        <f t="shared" si="430"/>
        <v>0</v>
      </c>
      <c r="W1153" s="35">
        <f t="shared" si="430"/>
        <v>0</v>
      </c>
      <c r="X1153" s="35">
        <f t="shared" si="430"/>
        <v>0</v>
      </c>
      <c r="Y1153" s="35">
        <f t="shared" si="430"/>
        <v>0</v>
      </c>
      <c r="Z1153" s="35">
        <f t="shared" si="430"/>
        <v>0</v>
      </c>
      <c r="AA1153" s="35">
        <f t="shared" si="430"/>
        <v>0</v>
      </c>
      <c r="AB1153" s="35">
        <f t="shared" si="430"/>
        <v>0</v>
      </c>
      <c r="AC1153" s="35">
        <f t="shared" si="430"/>
        <v>0</v>
      </c>
      <c r="AD1153" s="35">
        <f t="shared" si="430"/>
        <v>0</v>
      </c>
      <c r="AE1153" s="35">
        <f t="shared" si="430"/>
        <v>0</v>
      </c>
      <c r="AF1153" s="35">
        <f t="shared" si="430"/>
        <v>0</v>
      </c>
      <c r="AG1153" s="35">
        <f t="shared" si="430"/>
        <v>0</v>
      </c>
      <c r="AH1153" s="35">
        <f t="shared" si="430"/>
        <v>0</v>
      </c>
      <c r="AI1153" s="35">
        <f t="shared" si="430"/>
        <v>0</v>
      </c>
      <c r="AJ1153" s="35">
        <f t="shared" si="430"/>
        <v>0</v>
      </c>
      <c r="AK1153" s="35">
        <f t="shared" si="430"/>
        <v>0</v>
      </c>
      <c r="AL1153" s="35">
        <f t="shared" si="430"/>
        <v>0</v>
      </c>
      <c r="AM1153" s="35">
        <f t="shared" si="430"/>
        <v>0</v>
      </c>
      <c r="AN1153" s="35">
        <f t="shared" si="430"/>
        <v>0</v>
      </c>
      <c r="AO1153" s="35">
        <f t="shared" si="430"/>
        <v>0</v>
      </c>
      <c r="AP1153" s="35">
        <f t="shared" si="430"/>
        <v>0</v>
      </c>
      <c r="AQ1153" s="35">
        <f t="shared" si="430"/>
        <v>0</v>
      </c>
      <c r="AR1153" s="35">
        <f t="shared" si="430"/>
        <v>0</v>
      </c>
      <c r="AS1153" s="35">
        <f t="shared" si="430"/>
        <v>0</v>
      </c>
      <c r="AT1153" s="35">
        <f t="shared" si="430"/>
        <v>0</v>
      </c>
      <c r="AU1153" s="35">
        <f t="shared" si="430"/>
        <v>0</v>
      </c>
      <c r="AV1153" s="35">
        <f t="shared" si="430"/>
        <v>0</v>
      </c>
      <c r="AW1153" s="35">
        <f t="shared" si="430"/>
        <v>0</v>
      </c>
      <c r="AX1153" s="2">
        <f t="shared" si="420"/>
        <v>0</v>
      </c>
      <c r="AY1153" s="2">
        <f t="shared" si="421"/>
        <v>0</v>
      </c>
      <c r="AZ1153" s="2">
        <f t="shared" si="422"/>
        <v>0</v>
      </c>
    </row>
    <row r="1154" spans="1:52" ht="15.75">
      <c r="A1154" s="18">
        <v>1</v>
      </c>
      <c r="B1154" s="9" t="s">
        <v>2305</v>
      </c>
      <c r="C1154" s="10" t="s">
        <v>2306</v>
      </c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2">
        <f>SUM(D1154:AS1154)</f>
        <v>0</v>
      </c>
      <c r="AU1154" s="11"/>
      <c r="AV1154" s="11"/>
      <c r="AW1154" s="12">
        <f>AT1154+AU1154+AV1154</f>
        <v>0</v>
      </c>
      <c r="AX1154" s="2">
        <f t="shared" si="420"/>
        <v>0</v>
      </c>
      <c r="AY1154" s="2">
        <f t="shared" si="421"/>
        <v>0</v>
      </c>
      <c r="AZ1154" s="2">
        <f t="shared" si="422"/>
        <v>0</v>
      </c>
    </row>
    <row r="1155" spans="1:52" ht="37.5">
      <c r="A1155" s="18">
        <v>1</v>
      </c>
      <c r="B1155" s="33" t="s">
        <v>2307</v>
      </c>
      <c r="C1155" s="34" t="s">
        <v>2308</v>
      </c>
      <c r="D1155" s="35">
        <f>D1156+D1157</f>
        <v>0</v>
      </c>
      <c r="E1155" s="35">
        <f t="shared" ref="E1155:AW1155" si="431">E1156+E1157</f>
        <v>0</v>
      </c>
      <c r="F1155" s="35">
        <f t="shared" si="431"/>
        <v>0</v>
      </c>
      <c r="G1155" s="35">
        <f t="shared" si="431"/>
        <v>0</v>
      </c>
      <c r="H1155" s="35">
        <f t="shared" si="431"/>
        <v>0</v>
      </c>
      <c r="I1155" s="35">
        <f t="shared" si="431"/>
        <v>0</v>
      </c>
      <c r="J1155" s="35">
        <f t="shared" si="431"/>
        <v>0</v>
      </c>
      <c r="K1155" s="35">
        <f t="shared" si="431"/>
        <v>0</v>
      </c>
      <c r="L1155" s="35">
        <f t="shared" si="431"/>
        <v>0</v>
      </c>
      <c r="M1155" s="35">
        <f t="shared" si="431"/>
        <v>0</v>
      </c>
      <c r="N1155" s="35">
        <f t="shared" si="431"/>
        <v>0</v>
      </c>
      <c r="O1155" s="35">
        <f t="shared" si="431"/>
        <v>0</v>
      </c>
      <c r="P1155" s="35">
        <f t="shared" si="431"/>
        <v>0</v>
      </c>
      <c r="Q1155" s="35">
        <f t="shared" si="431"/>
        <v>0</v>
      </c>
      <c r="R1155" s="35">
        <f t="shared" si="431"/>
        <v>0</v>
      </c>
      <c r="S1155" s="35">
        <f t="shared" si="431"/>
        <v>0</v>
      </c>
      <c r="T1155" s="35">
        <f t="shared" si="431"/>
        <v>0</v>
      </c>
      <c r="U1155" s="35">
        <f t="shared" si="431"/>
        <v>0</v>
      </c>
      <c r="V1155" s="35">
        <f t="shared" si="431"/>
        <v>0</v>
      </c>
      <c r="W1155" s="35">
        <f t="shared" si="431"/>
        <v>0</v>
      </c>
      <c r="X1155" s="35">
        <f t="shared" si="431"/>
        <v>0</v>
      </c>
      <c r="Y1155" s="35">
        <f t="shared" si="431"/>
        <v>0</v>
      </c>
      <c r="Z1155" s="35">
        <f t="shared" si="431"/>
        <v>0</v>
      </c>
      <c r="AA1155" s="35">
        <f t="shared" si="431"/>
        <v>0</v>
      </c>
      <c r="AB1155" s="35">
        <f t="shared" si="431"/>
        <v>0</v>
      </c>
      <c r="AC1155" s="35">
        <f t="shared" si="431"/>
        <v>0</v>
      </c>
      <c r="AD1155" s="35">
        <f t="shared" si="431"/>
        <v>0</v>
      </c>
      <c r="AE1155" s="35">
        <f t="shared" si="431"/>
        <v>0</v>
      </c>
      <c r="AF1155" s="35">
        <f t="shared" si="431"/>
        <v>0</v>
      </c>
      <c r="AG1155" s="35">
        <f t="shared" si="431"/>
        <v>0</v>
      </c>
      <c r="AH1155" s="35">
        <f t="shared" si="431"/>
        <v>0</v>
      </c>
      <c r="AI1155" s="35">
        <f t="shared" si="431"/>
        <v>0</v>
      </c>
      <c r="AJ1155" s="35">
        <f t="shared" si="431"/>
        <v>0</v>
      </c>
      <c r="AK1155" s="35">
        <f t="shared" si="431"/>
        <v>0</v>
      </c>
      <c r="AL1155" s="35">
        <f t="shared" si="431"/>
        <v>0</v>
      </c>
      <c r="AM1155" s="35">
        <f t="shared" si="431"/>
        <v>0</v>
      </c>
      <c r="AN1155" s="35">
        <f t="shared" si="431"/>
        <v>0</v>
      </c>
      <c r="AO1155" s="35">
        <f t="shared" si="431"/>
        <v>0</v>
      </c>
      <c r="AP1155" s="35">
        <f t="shared" si="431"/>
        <v>0</v>
      </c>
      <c r="AQ1155" s="35">
        <f t="shared" si="431"/>
        <v>0</v>
      </c>
      <c r="AR1155" s="35">
        <f t="shared" si="431"/>
        <v>0</v>
      </c>
      <c r="AS1155" s="35">
        <f t="shared" si="431"/>
        <v>0</v>
      </c>
      <c r="AT1155" s="35">
        <f t="shared" si="431"/>
        <v>0</v>
      </c>
      <c r="AU1155" s="35">
        <f t="shared" si="431"/>
        <v>0</v>
      </c>
      <c r="AV1155" s="35">
        <f t="shared" si="431"/>
        <v>0</v>
      </c>
      <c r="AW1155" s="35">
        <f t="shared" si="431"/>
        <v>0</v>
      </c>
      <c r="AX1155" s="2">
        <f t="shared" si="420"/>
        <v>0</v>
      </c>
      <c r="AY1155" s="2">
        <f t="shared" si="421"/>
        <v>0</v>
      </c>
      <c r="AZ1155" s="2">
        <f t="shared" si="422"/>
        <v>0</v>
      </c>
    </row>
    <row r="1156" spans="1:52" ht="15.75">
      <c r="A1156" s="18">
        <v>1</v>
      </c>
      <c r="B1156" s="9" t="s">
        <v>2309</v>
      </c>
      <c r="C1156" s="10" t="s">
        <v>2310</v>
      </c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2">
        <f t="shared" ref="AT1156:AT1157" si="432">SUM(D1156:AS1156)</f>
        <v>0</v>
      </c>
      <c r="AU1156" s="11"/>
      <c r="AV1156" s="11"/>
      <c r="AW1156" s="12">
        <f t="shared" ref="AW1156:AW1157" si="433">AT1156+AU1156+AV1156</f>
        <v>0</v>
      </c>
      <c r="AX1156" s="2">
        <f t="shared" si="420"/>
        <v>0</v>
      </c>
      <c r="AY1156" s="2">
        <f t="shared" si="421"/>
        <v>0</v>
      </c>
      <c r="AZ1156" s="2">
        <f t="shared" si="422"/>
        <v>0</v>
      </c>
    </row>
    <row r="1157" spans="1:52" ht="15.75">
      <c r="A1157" s="18">
        <v>1</v>
      </c>
      <c r="B1157" s="9" t="s">
        <v>2311</v>
      </c>
      <c r="C1157" s="10" t="s">
        <v>2312</v>
      </c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2">
        <f t="shared" si="432"/>
        <v>0</v>
      </c>
      <c r="AU1157" s="11"/>
      <c r="AV1157" s="11"/>
      <c r="AW1157" s="12">
        <f t="shared" si="433"/>
        <v>0</v>
      </c>
      <c r="AX1157" s="2">
        <f t="shared" ref="AX1157:AX1220" si="434">AT1157-AW1157</f>
        <v>0</v>
      </c>
      <c r="AY1157" s="2">
        <f t="shared" ref="AY1157:AY1220" si="435">SUM(D1157:AS1157)</f>
        <v>0</v>
      </c>
      <c r="AZ1157" s="2">
        <f t="shared" ref="AZ1157:AZ1220" si="436">AT1157-AY1157</f>
        <v>0</v>
      </c>
    </row>
    <row r="1158" spans="1:52" ht="18.75">
      <c r="A1158" s="18">
        <v>1</v>
      </c>
      <c r="B1158" s="28" t="s">
        <v>2313</v>
      </c>
      <c r="C1158" s="29" t="s">
        <v>2314</v>
      </c>
      <c r="D1158" s="30">
        <f>D1159+D1204+D1211+D1213+D1227+D1247+D1271+D1307+D1324+D1327+D1334+D1337</f>
        <v>0</v>
      </c>
      <c r="E1158" s="30">
        <f t="shared" ref="E1158:AW1158" si="437">E1159+E1204+E1211+E1213+E1227+E1247+E1271+E1307+E1324+E1327+E1334+E1337</f>
        <v>0</v>
      </c>
      <c r="F1158" s="30">
        <f t="shared" si="437"/>
        <v>0</v>
      </c>
      <c r="G1158" s="30">
        <f t="shared" si="437"/>
        <v>0</v>
      </c>
      <c r="H1158" s="30">
        <f t="shared" si="437"/>
        <v>0</v>
      </c>
      <c r="I1158" s="30">
        <f t="shared" si="437"/>
        <v>0</v>
      </c>
      <c r="J1158" s="30">
        <f t="shared" si="437"/>
        <v>0</v>
      </c>
      <c r="K1158" s="30">
        <f t="shared" si="437"/>
        <v>0</v>
      </c>
      <c r="L1158" s="30">
        <f t="shared" si="437"/>
        <v>0</v>
      </c>
      <c r="M1158" s="30">
        <f t="shared" si="437"/>
        <v>0</v>
      </c>
      <c r="N1158" s="30">
        <f t="shared" si="437"/>
        <v>0</v>
      </c>
      <c r="O1158" s="30">
        <f t="shared" si="437"/>
        <v>0</v>
      </c>
      <c r="P1158" s="30">
        <f t="shared" si="437"/>
        <v>0</v>
      </c>
      <c r="Q1158" s="30">
        <f t="shared" si="437"/>
        <v>0</v>
      </c>
      <c r="R1158" s="30">
        <f t="shared" si="437"/>
        <v>0</v>
      </c>
      <c r="S1158" s="30">
        <f t="shared" si="437"/>
        <v>0</v>
      </c>
      <c r="T1158" s="30">
        <f t="shared" si="437"/>
        <v>0</v>
      </c>
      <c r="U1158" s="30">
        <f t="shared" si="437"/>
        <v>0</v>
      </c>
      <c r="V1158" s="30">
        <f t="shared" si="437"/>
        <v>0</v>
      </c>
      <c r="W1158" s="30">
        <f t="shared" si="437"/>
        <v>1</v>
      </c>
      <c r="X1158" s="30">
        <f t="shared" si="437"/>
        <v>0</v>
      </c>
      <c r="Y1158" s="30">
        <f t="shared" si="437"/>
        <v>0</v>
      </c>
      <c r="Z1158" s="30">
        <f t="shared" si="437"/>
        <v>0</v>
      </c>
      <c r="AA1158" s="30">
        <f t="shared" si="437"/>
        <v>0</v>
      </c>
      <c r="AB1158" s="30">
        <f t="shared" si="437"/>
        <v>0</v>
      </c>
      <c r="AC1158" s="30">
        <f t="shared" si="437"/>
        <v>0</v>
      </c>
      <c r="AD1158" s="30">
        <f t="shared" si="437"/>
        <v>0</v>
      </c>
      <c r="AE1158" s="30">
        <f t="shared" si="437"/>
        <v>0</v>
      </c>
      <c r="AF1158" s="30">
        <f t="shared" si="437"/>
        <v>0</v>
      </c>
      <c r="AG1158" s="30">
        <f t="shared" si="437"/>
        <v>0</v>
      </c>
      <c r="AH1158" s="30">
        <f t="shared" si="437"/>
        <v>0</v>
      </c>
      <c r="AI1158" s="30">
        <f t="shared" si="437"/>
        <v>0</v>
      </c>
      <c r="AJ1158" s="30">
        <f t="shared" si="437"/>
        <v>0</v>
      </c>
      <c r="AK1158" s="30">
        <f t="shared" si="437"/>
        <v>0</v>
      </c>
      <c r="AL1158" s="30">
        <f t="shared" si="437"/>
        <v>0</v>
      </c>
      <c r="AM1158" s="30">
        <f t="shared" si="437"/>
        <v>0</v>
      </c>
      <c r="AN1158" s="30">
        <f t="shared" si="437"/>
        <v>0</v>
      </c>
      <c r="AO1158" s="30">
        <f t="shared" si="437"/>
        <v>0</v>
      </c>
      <c r="AP1158" s="30">
        <f t="shared" si="437"/>
        <v>0</v>
      </c>
      <c r="AQ1158" s="30">
        <f t="shared" si="437"/>
        <v>0</v>
      </c>
      <c r="AR1158" s="30">
        <f t="shared" si="437"/>
        <v>0</v>
      </c>
      <c r="AS1158" s="30">
        <f t="shared" si="437"/>
        <v>0</v>
      </c>
      <c r="AT1158" s="30">
        <f t="shared" si="437"/>
        <v>1</v>
      </c>
      <c r="AU1158" s="30">
        <f t="shared" si="437"/>
        <v>0</v>
      </c>
      <c r="AV1158" s="30">
        <f t="shared" si="437"/>
        <v>0</v>
      </c>
      <c r="AW1158" s="30">
        <f t="shared" si="437"/>
        <v>1</v>
      </c>
      <c r="AX1158" s="2">
        <f t="shared" si="434"/>
        <v>0</v>
      </c>
      <c r="AY1158" s="2">
        <f t="shared" si="435"/>
        <v>1</v>
      </c>
      <c r="AZ1158" s="2">
        <f t="shared" si="436"/>
        <v>0</v>
      </c>
    </row>
    <row r="1159" spans="1:52" ht="18.75">
      <c r="A1159" s="18">
        <v>1</v>
      </c>
      <c r="B1159" s="36" t="s">
        <v>2315</v>
      </c>
      <c r="C1159" s="34" t="s">
        <v>2316</v>
      </c>
      <c r="D1159" s="35">
        <f>D1160+D1163+D1166+D1167+D1168+D1169+D1170+D1171+D1172+D1173+D1174+D1175+D1176+D1177+D1180+D1181+D1182+D1183+D1184+D1185+D1186+D1187+D1188+D1189+D1190+D1191+D1192+D1193+D1194+D1195+D1196+D1197+D1198+D1199+D1200+D1201+D1202+D1203</f>
        <v>0</v>
      </c>
      <c r="E1159" s="35">
        <f t="shared" ref="E1159:AW1159" si="438">E1160+E1163+E1166+E1167+E1168+E1169+E1170+E1171+E1172+E1173+E1174+E1175+E1176+E1177+E1180+E1181+E1182+E1183+E1184+E1185+E1186+E1187+E1188+E1189+E1190+E1191+E1192+E1193+E1194+E1195+E1196+E1197+E1198+E1199+E1200+E1201+E1202+E1203</f>
        <v>0</v>
      </c>
      <c r="F1159" s="35">
        <f t="shared" si="438"/>
        <v>0</v>
      </c>
      <c r="G1159" s="35">
        <f t="shared" si="438"/>
        <v>0</v>
      </c>
      <c r="H1159" s="35">
        <f t="shared" si="438"/>
        <v>0</v>
      </c>
      <c r="I1159" s="35">
        <f t="shared" si="438"/>
        <v>0</v>
      </c>
      <c r="J1159" s="35">
        <f t="shared" si="438"/>
        <v>0</v>
      </c>
      <c r="K1159" s="35">
        <f t="shared" si="438"/>
        <v>0</v>
      </c>
      <c r="L1159" s="35">
        <f t="shared" si="438"/>
        <v>0</v>
      </c>
      <c r="M1159" s="35">
        <f t="shared" si="438"/>
        <v>0</v>
      </c>
      <c r="N1159" s="35">
        <f t="shared" si="438"/>
        <v>0</v>
      </c>
      <c r="O1159" s="35">
        <f t="shared" si="438"/>
        <v>0</v>
      </c>
      <c r="P1159" s="35">
        <f t="shared" si="438"/>
        <v>0</v>
      </c>
      <c r="Q1159" s="35">
        <f t="shared" si="438"/>
        <v>0</v>
      </c>
      <c r="R1159" s="35">
        <f t="shared" si="438"/>
        <v>0</v>
      </c>
      <c r="S1159" s="35">
        <f t="shared" si="438"/>
        <v>0</v>
      </c>
      <c r="T1159" s="35">
        <f t="shared" si="438"/>
        <v>0</v>
      </c>
      <c r="U1159" s="35">
        <f t="shared" si="438"/>
        <v>0</v>
      </c>
      <c r="V1159" s="35">
        <f t="shared" si="438"/>
        <v>0</v>
      </c>
      <c r="W1159" s="35">
        <f t="shared" si="438"/>
        <v>0</v>
      </c>
      <c r="X1159" s="35">
        <f t="shared" si="438"/>
        <v>0</v>
      </c>
      <c r="Y1159" s="35">
        <f t="shared" si="438"/>
        <v>0</v>
      </c>
      <c r="Z1159" s="35">
        <f t="shared" si="438"/>
        <v>0</v>
      </c>
      <c r="AA1159" s="35">
        <f t="shared" si="438"/>
        <v>0</v>
      </c>
      <c r="AB1159" s="35">
        <f t="shared" si="438"/>
        <v>0</v>
      </c>
      <c r="AC1159" s="35">
        <f t="shared" si="438"/>
        <v>0</v>
      </c>
      <c r="AD1159" s="35">
        <f t="shared" si="438"/>
        <v>0</v>
      </c>
      <c r="AE1159" s="35">
        <f t="shared" si="438"/>
        <v>0</v>
      </c>
      <c r="AF1159" s="35">
        <f t="shared" si="438"/>
        <v>0</v>
      </c>
      <c r="AG1159" s="35">
        <f t="shared" si="438"/>
        <v>0</v>
      </c>
      <c r="AH1159" s="35">
        <f t="shared" si="438"/>
        <v>0</v>
      </c>
      <c r="AI1159" s="35">
        <f t="shared" si="438"/>
        <v>0</v>
      </c>
      <c r="AJ1159" s="35">
        <f t="shared" si="438"/>
        <v>0</v>
      </c>
      <c r="AK1159" s="35">
        <f t="shared" si="438"/>
        <v>0</v>
      </c>
      <c r="AL1159" s="35">
        <f t="shared" si="438"/>
        <v>0</v>
      </c>
      <c r="AM1159" s="35">
        <f t="shared" si="438"/>
        <v>0</v>
      </c>
      <c r="AN1159" s="35">
        <f t="shared" si="438"/>
        <v>0</v>
      </c>
      <c r="AO1159" s="35">
        <f t="shared" si="438"/>
        <v>0</v>
      </c>
      <c r="AP1159" s="35">
        <f t="shared" si="438"/>
        <v>0</v>
      </c>
      <c r="AQ1159" s="35">
        <f t="shared" si="438"/>
        <v>0</v>
      </c>
      <c r="AR1159" s="35">
        <f t="shared" si="438"/>
        <v>0</v>
      </c>
      <c r="AS1159" s="35">
        <f t="shared" si="438"/>
        <v>0</v>
      </c>
      <c r="AT1159" s="35">
        <f t="shared" si="438"/>
        <v>0</v>
      </c>
      <c r="AU1159" s="35">
        <f t="shared" si="438"/>
        <v>0</v>
      </c>
      <c r="AV1159" s="35">
        <f t="shared" si="438"/>
        <v>0</v>
      </c>
      <c r="AW1159" s="35">
        <f t="shared" si="438"/>
        <v>0</v>
      </c>
      <c r="AX1159" s="2">
        <f t="shared" si="434"/>
        <v>0</v>
      </c>
      <c r="AY1159" s="2">
        <f t="shared" si="435"/>
        <v>0</v>
      </c>
      <c r="AZ1159" s="2">
        <f t="shared" si="436"/>
        <v>0</v>
      </c>
    </row>
    <row r="1160" spans="1:52" ht="31.5">
      <c r="A1160" s="18">
        <v>1</v>
      </c>
      <c r="B1160" s="9" t="s">
        <v>2317</v>
      </c>
      <c r="C1160" s="9" t="s">
        <v>2318</v>
      </c>
      <c r="D1160" s="12">
        <f>D1161+D1162</f>
        <v>0</v>
      </c>
      <c r="E1160" s="12">
        <f t="shared" ref="E1160:AW1160" si="439">E1161+E1162</f>
        <v>0</v>
      </c>
      <c r="F1160" s="12">
        <f t="shared" si="439"/>
        <v>0</v>
      </c>
      <c r="G1160" s="12">
        <f t="shared" si="439"/>
        <v>0</v>
      </c>
      <c r="H1160" s="12">
        <f t="shared" si="439"/>
        <v>0</v>
      </c>
      <c r="I1160" s="12">
        <f t="shared" si="439"/>
        <v>0</v>
      </c>
      <c r="J1160" s="12">
        <f t="shared" si="439"/>
        <v>0</v>
      </c>
      <c r="K1160" s="12">
        <f t="shared" si="439"/>
        <v>0</v>
      </c>
      <c r="L1160" s="12">
        <f t="shared" si="439"/>
        <v>0</v>
      </c>
      <c r="M1160" s="12">
        <f t="shared" si="439"/>
        <v>0</v>
      </c>
      <c r="N1160" s="12">
        <f t="shared" si="439"/>
        <v>0</v>
      </c>
      <c r="O1160" s="12">
        <f t="shared" si="439"/>
        <v>0</v>
      </c>
      <c r="P1160" s="12">
        <f t="shared" si="439"/>
        <v>0</v>
      </c>
      <c r="Q1160" s="12">
        <f t="shared" si="439"/>
        <v>0</v>
      </c>
      <c r="R1160" s="12">
        <f t="shared" si="439"/>
        <v>0</v>
      </c>
      <c r="S1160" s="12">
        <f t="shared" si="439"/>
        <v>0</v>
      </c>
      <c r="T1160" s="12">
        <f t="shared" si="439"/>
        <v>0</v>
      </c>
      <c r="U1160" s="12">
        <f t="shared" si="439"/>
        <v>0</v>
      </c>
      <c r="V1160" s="12">
        <f t="shared" si="439"/>
        <v>0</v>
      </c>
      <c r="W1160" s="12">
        <f t="shared" si="439"/>
        <v>0</v>
      </c>
      <c r="X1160" s="12">
        <f t="shared" si="439"/>
        <v>0</v>
      </c>
      <c r="Y1160" s="12">
        <f t="shared" si="439"/>
        <v>0</v>
      </c>
      <c r="Z1160" s="12">
        <f t="shared" si="439"/>
        <v>0</v>
      </c>
      <c r="AA1160" s="12">
        <f t="shared" si="439"/>
        <v>0</v>
      </c>
      <c r="AB1160" s="12">
        <f t="shared" si="439"/>
        <v>0</v>
      </c>
      <c r="AC1160" s="12">
        <f t="shared" si="439"/>
        <v>0</v>
      </c>
      <c r="AD1160" s="12">
        <f t="shared" si="439"/>
        <v>0</v>
      </c>
      <c r="AE1160" s="12">
        <f t="shared" si="439"/>
        <v>0</v>
      </c>
      <c r="AF1160" s="12">
        <f t="shared" si="439"/>
        <v>0</v>
      </c>
      <c r="AG1160" s="12">
        <f t="shared" si="439"/>
        <v>0</v>
      </c>
      <c r="AH1160" s="12">
        <f t="shared" si="439"/>
        <v>0</v>
      </c>
      <c r="AI1160" s="12">
        <f t="shared" si="439"/>
        <v>0</v>
      </c>
      <c r="AJ1160" s="12">
        <f t="shared" si="439"/>
        <v>0</v>
      </c>
      <c r="AK1160" s="12">
        <f t="shared" si="439"/>
        <v>0</v>
      </c>
      <c r="AL1160" s="12">
        <f t="shared" si="439"/>
        <v>0</v>
      </c>
      <c r="AM1160" s="12">
        <f t="shared" si="439"/>
        <v>0</v>
      </c>
      <c r="AN1160" s="12">
        <f t="shared" si="439"/>
        <v>0</v>
      </c>
      <c r="AO1160" s="12">
        <f t="shared" si="439"/>
        <v>0</v>
      </c>
      <c r="AP1160" s="12">
        <f t="shared" si="439"/>
        <v>0</v>
      </c>
      <c r="AQ1160" s="12">
        <f t="shared" si="439"/>
        <v>0</v>
      </c>
      <c r="AR1160" s="12">
        <f t="shared" si="439"/>
        <v>0</v>
      </c>
      <c r="AS1160" s="12">
        <f t="shared" si="439"/>
        <v>0</v>
      </c>
      <c r="AT1160" s="12">
        <f t="shared" si="439"/>
        <v>0</v>
      </c>
      <c r="AU1160" s="12">
        <f t="shared" si="439"/>
        <v>0</v>
      </c>
      <c r="AV1160" s="12">
        <f t="shared" si="439"/>
        <v>0</v>
      </c>
      <c r="AW1160" s="12">
        <f t="shared" si="439"/>
        <v>0</v>
      </c>
      <c r="AX1160" s="2">
        <f t="shared" si="434"/>
        <v>0</v>
      </c>
      <c r="AY1160" s="2">
        <f t="shared" si="435"/>
        <v>0</v>
      </c>
      <c r="AZ1160" s="2">
        <f t="shared" si="436"/>
        <v>0</v>
      </c>
    </row>
    <row r="1161" spans="1:52" ht="47.25">
      <c r="A1161" s="18">
        <v>1</v>
      </c>
      <c r="B1161" s="10" t="s">
        <v>2319</v>
      </c>
      <c r="C1161" s="10" t="s">
        <v>2320</v>
      </c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2">
        <f t="shared" ref="AT1161:AT1203" si="440">SUM(D1161:AS1161)</f>
        <v>0</v>
      </c>
      <c r="AU1161" s="11"/>
      <c r="AV1161" s="11"/>
      <c r="AW1161" s="12">
        <f t="shared" ref="AW1161:AW1203" si="441">AT1161+AU1161+AV1161</f>
        <v>0</v>
      </c>
      <c r="AX1161" s="2">
        <f t="shared" si="434"/>
        <v>0</v>
      </c>
      <c r="AY1161" s="2">
        <f t="shared" si="435"/>
        <v>0</v>
      </c>
      <c r="AZ1161" s="2">
        <f t="shared" si="436"/>
        <v>0</v>
      </c>
    </row>
    <row r="1162" spans="1:52" ht="47.25">
      <c r="A1162" s="18">
        <v>1</v>
      </c>
      <c r="B1162" s="10" t="s">
        <v>2321</v>
      </c>
      <c r="C1162" s="10" t="s">
        <v>2322</v>
      </c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2">
        <f t="shared" si="440"/>
        <v>0</v>
      </c>
      <c r="AU1162" s="11"/>
      <c r="AV1162" s="11"/>
      <c r="AW1162" s="12">
        <f t="shared" si="441"/>
        <v>0</v>
      </c>
      <c r="AX1162" s="2">
        <f t="shared" si="434"/>
        <v>0</v>
      </c>
      <c r="AY1162" s="2">
        <f t="shared" si="435"/>
        <v>0</v>
      </c>
      <c r="AZ1162" s="2">
        <f t="shared" si="436"/>
        <v>0</v>
      </c>
    </row>
    <row r="1163" spans="1:52" ht="15.75">
      <c r="A1163" s="18">
        <v>1</v>
      </c>
      <c r="B1163" s="9" t="s">
        <v>2323</v>
      </c>
      <c r="C1163" s="9" t="s">
        <v>2324</v>
      </c>
      <c r="D1163" s="12">
        <f>D1164+D1165</f>
        <v>0</v>
      </c>
      <c r="E1163" s="12">
        <f t="shared" ref="E1163:AW1163" si="442">E1164+E1165</f>
        <v>0</v>
      </c>
      <c r="F1163" s="12">
        <f t="shared" si="442"/>
        <v>0</v>
      </c>
      <c r="G1163" s="12">
        <f t="shared" si="442"/>
        <v>0</v>
      </c>
      <c r="H1163" s="12">
        <f t="shared" si="442"/>
        <v>0</v>
      </c>
      <c r="I1163" s="12">
        <f t="shared" si="442"/>
        <v>0</v>
      </c>
      <c r="J1163" s="12">
        <f t="shared" si="442"/>
        <v>0</v>
      </c>
      <c r="K1163" s="12">
        <f t="shared" si="442"/>
        <v>0</v>
      </c>
      <c r="L1163" s="12">
        <f t="shared" si="442"/>
        <v>0</v>
      </c>
      <c r="M1163" s="12">
        <f t="shared" si="442"/>
        <v>0</v>
      </c>
      <c r="N1163" s="12">
        <f t="shared" si="442"/>
        <v>0</v>
      </c>
      <c r="O1163" s="12">
        <f t="shared" si="442"/>
        <v>0</v>
      </c>
      <c r="P1163" s="12">
        <f t="shared" si="442"/>
        <v>0</v>
      </c>
      <c r="Q1163" s="12">
        <f t="shared" si="442"/>
        <v>0</v>
      </c>
      <c r="R1163" s="12">
        <f t="shared" si="442"/>
        <v>0</v>
      </c>
      <c r="S1163" s="12">
        <f t="shared" si="442"/>
        <v>0</v>
      </c>
      <c r="T1163" s="12">
        <f t="shared" si="442"/>
        <v>0</v>
      </c>
      <c r="U1163" s="12">
        <f t="shared" si="442"/>
        <v>0</v>
      </c>
      <c r="V1163" s="12">
        <f t="shared" si="442"/>
        <v>0</v>
      </c>
      <c r="W1163" s="12">
        <f t="shared" si="442"/>
        <v>0</v>
      </c>
      <c r="X1163" s="12">
        <f t="shared" si="442"/>
        <v>0</v>
      </c>
      <c r="Y1163" s="12">
        <f t="shared" si="442"/>
        <v>0</v>
      </c>
      <c r="Z1163" s="12">
        <f t="shared" si="442"/>
        <v>0</v>
      </c>
      <c r="AA1163" s="12">
        <f t="shared" si="442"/>
        <v>0</v>
      </c>
      <c r="AB1163" s="12">
        <f t="shared" si="442"/>
        <v>0</v>
      </c>
      <c r="AC1163" s="12">
        <f t="shared" si="442"/>
        <v>0</v>
      </c>
      <c r="AD1163" s="12">
        <f t="shared" si="442"/>
        <v>0</v>
      </c>
      <c r="AE1163" s="12">
        <f t="shared" si="442"/>
        <v>0</v>
      </c>
      <c r="AF1163" s="12">
        <f t="shared" si="442"/>
        <v>0</v>
      </c>
      <c r="AG1163" s="12">
        <f t="shared" si="442"/>
        <v>0</v>
      </c>
      <c r="AH1163" s="12">
        <f t="shared" si="442"/>
        <v>0</v>
      </c>
      <c r="AI1163" s="12">
        <f t="shared" si="442"/>
        <v>0</v>
      </c>
      <c r="AJ1163" s="12">
        <f t="shared" si="442"/>
        <v>0</v>
      </c>
      <c r="AK1163" s="12">
        <f t="shared" si="442"/>
        <v>0</v>
      </c>
      <c r="AL1163" s="12">
        <f t="shared" si="442"/>
        <v>0</v>
      </c>
      <c r="AM1163" s="12">
        <f t="shared" si="442"/>
        <v>0</v>
      </c>
      <c r="AN1163" s="12">
        <f t="shared" si="442"/>
        <v>0</v>
      </c>
      <c r="AO1163" s="12">
        <f t="shared" si="442"/>
        <v>0</v>
      </c>
      <c r="AP1163" s="12">
        <f t="shared" si="442"/>
        <v>0</v>
      </c>
      <c r="AQ1163" s="12">
        <f t="shared" si="442"/>
        <v>0</v>
      </c>
      <c r="AR1163" s="12">
        <f t="shared" si="442"/>
        <v>0</v>
      </c>
      <c r="AS1163" s="12">
        <f t="shared" si="442"/>
        <v>0</v>
      </c>
      <c r="AT1163" s="12">
        <f t="shared" si="442"/>
        <v>0</v>
      </c>
      <c r="AU1163" s="12">
        <f t="shared" si="442"/>
        <v>0</v>
      </c>
      <c r="AV1163" s="12">
        <f t="shared" si="442"/>
        <v>0</v>
      </c>
      <c r="AW1163" s="12">
        <f t="shared" si="442"/>
        <v>0</v>
      </c>
      <c r="AX1163" s="2">
        <f t="shared" si="434"/>
        <v>0</v>
      </c>
      <c r="AY1163" s="2">
        <f t="shared" si="435"/>
        <v>0</v>
      </c>
      <c r="AZ1163" s="2">
        <f t="shared" si="436"/>
        <v>0</v>
      </c>
    </row>
    <row r="1164" spans="1:52" ht="31.5">
      <c r="A1164" s="18">
        <v>1</v>
      </c>
      <c r="B1164" s="10" t="s">
        <v>2325</v>
      </c>
      <c r="C1164" s="10" t="s">
        <v>2326</v>
      </c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2">
        <f t="shared" si="440"/>
        <v>0</v>
      </c>
      <c r="AU1164" s="11"/>
      <c r="AV1164" s="11"/>
      <c r="AW1164" s="12">
        <f t="shared" si="441"/>
        <v>0</v>
      </c>
      <c r="AX1164" s="2">
        <f t="shared" si="434"/>
        <v>0</v>
      </c>
      <c r="AY1164" s="2">
        <f t="shared" si="435"/>
        <v>0</v>
      </c>
      <c r="AZ1164" s="2">
        <f t="shared" si="436"/>
        <v>0</v>
      </c>
    </row>
    <row r="1165" spans="1:52" ht="31.5">
      <c r="A1165" s="18">
        <v>1</v>
      </c>
      <c r="B1165" s="10" t="s">
        <v>2327</v>
      </c>
      <c r="C1165" s="10" t="s">
        <v>2328</v>
      </c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2">
        <f t="shared" si="440"/>
        <v>0</v>
      </c>
      <c r="AU1165" s="11"/>
      <c r="AV1165" s="11"/>
      <c r="AW1165" s="12">
        <f t="shared" si="441"/>
        <v>0</v>
      </c>
      <c r="AX1165" s="2">
        <f t="shared" si="434"/>
        <v>0</v>
      </c>
      <c r="AY1165" s="2">
        <f t="shared" si="435"/>
        <v>0</v>
      </c>
      <c r="AZ1165" s="2">
        <f t="shared" si="436"/>
        <v>0</v>
      </c>
    </row>
    <row r="1166" spans="1:52" ht="15.75">
      <c r="A1166" s="18">
        <v>1</v>
      </c>
      <c r="B1166" s="9" t="s">
        <v>2329</v>
      </c>
      <c r="C1166" s="10" t="s">
        <v>2330</v>
      </c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2">
        <f t="shared" si="440"/>
        <v>0</v>
      </c>
      <c r="AU1166" s="11"/>
      <c r="AV1166" s="11"/>
      <c r="AW1166" s="12">
        <f t="shared" si="441"/>
        <v>0</v>
      </c>
      <c r="AX1166" s="2">
        <f t="shared" si="434"/>
        <v>0</v>
      </c>
      <c r="AY1166" s="2">
        <f t="shared" si="435"/>
        <v>0</v>
      </c>
      <c r="AZ1166" s="2">
        <f t="shared" si="436"/>
        <v>0</v>
      </c>
    </row>
    <row r="1167" spans="1:52" ht="15.75">
      <c r="A1167" s="18">
        <v>1</v>
      </c>
      <c r="B1167" s="9" t="s">
        <v>2331</v>
      </c>
      <c r="C1167" s="10" t="s">
        <v>2332</v>
      </c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2">
        <f t="shared" si="440"/>
        <v>0</v>
      </c>
      <c r="AU1167" s="11"/>
      <c r="AV1167" s="11"/>
      <c r="AW1167" s="12">
        <f t="shared" si="441"/>
        <v>0</v>
      </c>
      <c r="AX1167" s="2">
        <f t="shared" si="434"/>
        <v>0</v>
      </c>
      <c r="AY1167" s="2">
        <f t="shared" si="435"/>
        <v>0</v>
      </c>
      <c r="AZ1167" s="2">
        <f t="shared" si="436"/>
        <v>0</v>
      </c>
    </row>
    <row r="1168" spans="1:52" ht="15.75">
      <c r="A1168" s="18">
        <v>1</v>
      </c>
      <c r="B1168" s="9" t="s">
        <v>2333</v>
      </c>
      <c r="C1168" s="10" t="s">
        <v>2334</v>
      </c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2">
        <f t="shared" si="440"/>
        <v>0</v>
      </c>
      <c r="AU1168" s="11"/>
      <c r="AV1168" s="11"/>
      <c r="AW1168" s="12">
        <f t="shared" si="441"/>
        <v>0</v>
      </c>
      <c r="AX1168" s="2">
        <f t="shared" si="434"/>
        <v>0</v>
      </c>
      <c r="AY1168" s="2">
        <f t="shared" si="435"/>
        <v>0</v>
      </c>
      <c r="AZ1168" s="2">
        <f t="shared" si="436"/>
        <v>0</v>
      </c>
    </row>
    <row r="1169" spans="1:52" ht="15.75">
      <c r="A1169" s="18">
        <v>1</v>
      </c>
      <c r="B1169" s="9" t="s">
        <v>2335</v>
      </c>
      <c r="C1169" s="10" t="s">
        <v>2336</v>
      </c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2">
        <f t="shared" si="440"/>
        <v>0</v>
      </c>
      <c r="AU1169" s="11"/>
      <c r="AV1169" s="11"/>
      <c r="AW1169" s="12">
        <f t="shared" si="441"/>
        <v>0</v>
      </c>
      <c r="AX1169" s="2">
        <f t="shared" si="434"/>
        <v>0</v>
      </c>
      <c r="AY1169" s="2">
        <f t="shared" si="435"/>
        <v>0</v>
      </c>
      <c r="AZ1169" s="2">
        <f t="shared" si="436"/>
        <v>0</v>
      </c>
    </row>
    <row r="1170" spans="1:52" ht="15.75">
      <c r="A1170" s="18">
        <v>1</v>
      </c>
      <c r="B1170" s="9" t="s">
        <v>2337</v>
      </c>
      <c r="C1170" s="10" t="s">
        <v>2338</v>
      </c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2">
        <f t="shared" si="440"/>
        <v>0</v>
      </c>
      <c r="AU1170" s="11"/>
      <c r="AV1170" s="11"/>
      <c r="AW1170" s="12">
        <f t="shared" si="441"/>
        <v>0</v>
      </c>
      <c r="AX1170" s="2">
        <f t="shared" si="434"/>
        <v>0</v>
      </c>
      <c r="AY1170" s="2">
        <f t="shared" si="435"/>
        <v>0</v>
      </c>
      <c r="AZ1170" s="2">
        <f t="shared" si="436"/>
        <v>0</v>
      </c>
    </row>
    <row r="1171" spans="1:52" ht="15.75">
      <c r="A1171" s="18">
        <v>1</v>
      </c>
      <c r="B1171" s="9" t="s">
        <v>2339</v>
      </c>
      <c r="C1171" s="10" t="s">
        <v>2340</v>
      </c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2">
        <f t="shared" si="440"/>
        <v>0</v>
      </c>
      <c r="AU1171" s="11"/>
      <c r="AV1171" s="11"/>
      <c r="AW1171" s="12">
        <f t="shared" si="441"/>
        <v>0</v>
      </c>
      <c r="AX1171" s="2">
        <f t="shared" si="434"/>
        <v>0</v>
      </c>
      <c r="AY1171" s="2">
        <f t="shared" si="435"/>
        <v>0</v>
      </c>
      <c r="AZ1171" s="2">
        <f t="shared" si="436"/>
        <v>0</v>
      </c>
    </row>
    <row r="1172" spans="1:52" ht="15.75">
      <c r="A1172" s="18">
        <v>1</v>
      </c>
      <c r="B1172" s="9" t="s">
        <v>2341</v>
      </c>
      <c r="C1172" s="10" t="s">
        <v>2342</v>
      </c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2">
        <f t="shared" si="440"/>
        <v>0</v>
      </c>
      <c r="AU1172" s="11"/>
      <c r="AV1172" s="11"/>
      <c r="AW1172" s="12">
        <f t="shared" si="441"/>
        <v>0</v>
      </c>
      <c r="AX1172" s="2">
        <f t="shared" si="434"/>
        <v>0</v>
      </c>
      <c r="AY1172" s="2">
        <f t="shared" si="435"/>
        <v>0</v>
      </c>
      <c r="AZ1172" s="2">
        <f t="shared" si="436"/>
        <v>0</v>
      </c>
    </row>
    <row r="1173" spans="1:52" ht="15.75">
      <c r="A1173" s="18">
        <v>1</v>
      </c>
      <c r="B1173" s="9" t="s">
        <v>2343</v>
      </c>
      <c r="C1173" s="10" t="s">
        <v>2344</v>
      </c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2">
        <f t="shared" si="440"/>
        <v>0</v>
      </c>
      <c r="AU1173" s="11"/>
      <c r="AV1173" s="11"/>
      <c r="AW1173" s="12">
        <f t="shared" si="441"/>
        <v>0</v>
      </c>
      <c r="AX1173" s="2">
        <f t="shared" si="434"/>
        <v>0</v>
      </c>
      <c r="AY1173" s="2">
        <f t="shared" si="435"/>
        <v>0</v>
      </c>
      <c r="AZ1173" s="2">
        <f t="shared" si="436"/>
        <v>0</v>
      </c>
    </row>
    <row r="1174" spans="1:52" ht="15.75">
      <c r="A1174" s="18">
        <v>1</v>
      </c>
      <c r="B1174" s="9" t="s">
        <v>2345</v>
      </c>
      <c r="C1174" s="10" t="s">
        <v>2346</v>
      </c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2">
        <f t="shared" si="440"/>
        <v>0</v>
      </c>
      <c r="AU1174" s="11"/>
      <c r="AV1174" s="11"/>
      <c r="AW1174" s="12">
        <f t="shared" si="441"/>
        <v>0</v>
      </c>
      <c r="AX1174" s="2">
        <f t="shared" si="434"/>
        <v>0</v>
      </c>
      <c r="AY1174" s="2">
        <f t="shared" si="435"/>
        <v>0</v>
      </c>
      <c r="AZ1174" s="2">
        <f t="shared" si="436"/>
        <v>0</v>
      </c>
    </row>
    <row r="1175" spans="1:52" ht="15.75">
      <c r="A1175" s="18">
        <v>1</v>
      </c>
      <c r="B1175" s="9" t="s">
        <v>2347</v>
      </c>
      <c r="C1175" s="10" t="s">
        <v>2348</v>
      </c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2">
        <f t="shared" si="440"/>
        <v>0</v>
      </c>
      <c r="AU1175" s="11"/>
      <c r="AV1175" s="11"/>
      <c r="AW1175" s="12">
        <f t="shared" si="441"/>
        <v>0</v>
      </c>
      <c r="AX1175" s="2">
        <f t="shared" si="434"/>
        <v>0</v>
      </c>
      <c r="AY1175" s="2">
        <f t="shared" si="435"/>
        <v>0</v>
      </c>
      <c r="AZ1175" s="2">
        <f t="shared" si="436"/>
        <v>0</v>
      </c>
    </row>
    <row r="1176" spans="1:52" ht="15.75">
      <c r="A1176" s="18">
        <v>1</v>
      </c>
      <c r="B1176" s="9" t="s">
        <v>2349</v>
      </c>
      <c r="C1176" s="10" t="s">
        <v>2350</v>
      </c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2">
        <f t="shared" si="440"/>
        <v>0</v>
      </c>
      <c r="AU1176" s="11"/>
      <c r="AV1176" s="11"/>
      <c r="AW1176" s="12">
        <f t="shared" si="441"/>
        <v>0</v>
      </c>
      <c r="AX1176" s="2">
        <f t="shared" si="434"/>
        <v>0</v>
      </c>
      <c r="AY1176" s="2">
        <f t="shared" si="435"/>
        <v>0</v>
      </c>
      <c r="AZ1176" s="2">
        <f t="shared" si="436"/>
        <v>0</v>
      </c>
    </row>
    <row r="1177" spans="1:52" ht="31.5">
      <c r="A1177" s="18">
        <v>1</v>
      </c>
      <c r="B1177" s="9" t="s">
        <v>2351</v>
      </c>
      <c r="C1177" s="9" t="s">
        <v>2352</v>
      </c>
      <c r="D1177" s="12">
        <f>D1178+D1179</f>
        <v>0</v>
      </c>
      <c r="E1177" s="12">
        <f t="shared" ref="E1177:AW1177" si="443">E1178+E1179</f>
        <v>0</v>
      </c>
      <c r="F1177" s="12">
        <f t="shared" si="443"/>
        <v>0</v>
      </c>
      <c r="G1177" s="12">
        <f t="shared" si="443"/>
        <v>0</v>
      </c>
      <c r="H1177" s="12">
        <f t="shared" si="443"/>
        <v>0</v>
      </c>
      <c r="I1177" s="12">
        <f t="shared" si="443"/>
        <v>0</v>
      </c>
      <c r="J1177" s="12">
        <f t="shared" si="443"/>
        <v>0</v>
      </c>
      <c r="K1177" s="12">
        <f t="shared" si="443"/>
        <v>0</v>
      </c>
      <c r="L1177" s="12">
        <f t="shared" si="443"/>
        <v>0</v>
      </c>
      <c r="M1177" s="12">
        <f t="shared" si="443"/>
        <v>0</v>
      </c>
      <c r="N1177" s="12">
        <f t="shared" si="443"/>
        <v>0</v>
      </c>
      <c r="O1177" s="12">
        <f t="shared" si="443"/>
        <v>0</v>
      </c>
      <c r="P1177" s="12">
        <f t="shared" si="443"/>
        <v>0</v>
      </c>
      <c r="Q1177" s="12">
        <f t="shared" si="443"/>
        <v>0</v>
      </c>
      <c r="R1177" s="12">
        <f t="shared" si="443"/>
        <v>0</v>
      </c>
      <c r="S1177" s="12">
        <f t="shared" si="443"/>
        <v>0</v>
      </c>
      <c r="T1177" s="12">
        <f t="shared" si="443"/>
        <v>0</v>
      </c>
      <c r="U1177" s="12">
        <f t="shared" si="443"/>
        <v>0</v>
      </c>
      <c r="V1177" s="12">
        <f t="shared" si="443"/>
        <v>0</v>
      </c>
      <c r="W1177" s="12">
        <f t="shared" si="443"/>
        <v>0</v>
      </c>
      <c r="X1177" s="12">
        <f t="shared" si="443"/>
        <v>0</v>
      </c>
      <c r="Y1177" s="12">
        <f t="shared" si="443"/>
        <v>0</v>
      </c>
      <c r="Z1177" s="12">
        <f t="shared" si="443"/>
        <v>0</v>
      </c>
      <c r="AA1177" s="12">
        <f t="shared" si="443"/>
        <v>0</v>
      </c>
      <c r="AB1177" s="12">
        <f t="shared" si="443"/>
        <v>0</v>
      </c>
      <c r="AC1177" s="12">
        <f t="shared" si="443"/>
        <v>0</v>
      </c>
      <c r="AD1177" s="12">
        <f t="shared" si="443"/>
        <v>0</v>
      </c>
      <c r="AE1177" s="12">
        <f t="shared" si="443"/>
        <v>0</v>
      </c>
      <c r="AF1177" s="12">
        <f t="shared" si="443"/>
        <v>0</v>
      </c>
      <c r="AG1177" s="12">
        <f t="shared" si="443"/>
        <v>0</v>
      </c>
      <c r="AH1177" s="12">
        <f t="shared" si="443"/>
        <v>0</v>
      </c>
      <c r="AI1177" s="12">
        <f t="shared" si="443"/>
        <v>0</v>
      </c>
      <c r="AJ1177" s="12">
        <f t="shared" si="443"/>
        <v>0</v>
      </c>
      <c r="AK1177" s="12">
        <f t="shared" si="443"/>
        <v>0</v>
      </c>
      <c r="AL1177" s="12">
        <f t="shared" si="443"/>
        <v>0</v>
      </c>
      <c r="AM1177" s="12">
        <f t="shared" si="443"/>
        <v>0</v>
      </c>
      <c r="AN1177" s="12">
        <f t="shared" si="443"/>
        <v>0</v>
      </c>
      <c r="AO1177" s="12">
        <f t="shared" si="443"/>
        <v>0</v>
      </c>
      <c r="AP1177" s="12">
        <f t="shared" si="443"/>
        <v>0</v>
      </c>
      <c r="AQ1177" s="12">
        <f t="shared" si="443"/>
        <v>0</v>
      </c>
      <c r="AR1177" s="12">
        <f t="shared" si="443"/>
        <v>0</v>
      </c>
      <c r="AS1177" s="12">
        <f t="shared" si="443"/>
        <v>0</v>
      </c>
      <c r="AT1177" s="12">
        <f t="shared" si="443"/>
        <v>0</v>
      </c>
      <c r="AU1177" s="12">
        <f t="shared" si="443"/>
        <v>0</v>
      </c>
      <c r="AV1177" s="12">
        <f t="shared" si="443"/>
        <v>0</v>
      </c>
      <c r="AW1177" s="12">
        <f t="shared" si="443"/>
        <v>0</v>
      </c>
      <c r="AX1177" s="2">
        <f t="shared" si="434"/>
        <v>0</v>
      </c>
      <c r="AY1177" s="2">
        <f t="shared" si="435"/>
        <v>0</v>
      </c>
      <c r="AZ1177" s="2">
        <f t="shared" si="436"/>
        <v>0</v>
      </c>
    </row>
    <row r="1178" spans="1:52" ht="31.5">
      <c r="A1178" s="18">
        <v>1</v>
      </c>
      <c r="B1178" s="10" t="s">
        <v>2353</v>
      </c>
      <c r="C1178" s="10" t="s">
        <v>2354</v>
      </c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2">
        <f t="shared" si="440"/>
        <v>0</v>
      </c>
      <c r="AU1178" s="11"/>
      <c r="AV1178" s="11"/>
      <c r="AW1178" s="12">
        <f t="shared" si="441"/>
        <v>0</v>
      </c>
      <c r="AX1178" s="2">
        <f t="shared" si="434"/>
        <v>0</v>
      </c>
      <c r="AY1178" s="2">
        <f t="shared" si="435"/>
        <v>0</v>
      </c>
      <c r="AZ1178" s="2">
        <f t="shared" si="436"/>
        <v>0</v>
      </c>
    </row>
    <row r="1179" spans="1:52" ht="15.75">
      <c r="A1179" s="18">
        <v>1</v>
      </c>
      <c r="B1179" s="10" t="s">
        <v>2355</v>
      </c>
      <c r="C1179" s="10" t="s">
        <v>2356</v>
      </c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2">
        <f t="shared" si="440"/>
        <v>0</v>
      </c>
      <c r="AU1179" s="11"/>
      <c r="AV1179" s="11"/>
      <c r="AW1179" s="12">
        <f t="shared" si="441"/>
        <v>0</v>
      </c>
      <c r="AX1179" s="2">
        <f t="shared" si="434"/>
        <v>0</v>
      </c>
      <c r="AY1179" s="2">
        <f t="shared" si="435"/>
        <v>0</v>
      </c>
      <c r="AZ1179" s="2">
        <f t="shared" si="436"/>
        <v>0</v>
      </c>
    </row>
    <row r="1180" spans="1:52" ht="31.5">
      <c r="A1180" s="18">
        <v>1</v>
      </c>
      <c r="B1180" s="9" t="s">
        <v>2357</v>
      </c>
      <c r="C1180" s="10" t="s">
        <v>2358</v>
      </c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2">
        <f t="shared" si="440"/>
        <v>0</v>
      </c>
      <c r="AU1180" s="11"/>
      <c r="AV1180" s="11"/>
      <c r="AW1180" s="12">
        <f t="shared" si="441"/>
        <v>0</v>
      </c>
      <c r="AX1180" s="2">
        <f t="shared" si="434"/>
        <v>0</v>
      </c>
      <c r="AY1180" s="2">
        <f t="shared" si="435"/>
        <v>0</v>
      </c>
      <c r="AZ1180" s="2">
        <f t="shared" si="436"/>
        <v>0</v>
      </c>
    </row>
    <row r="1181" spans="1:52" ht="15.75">
      <c r="A1181" s="18">
        <v>1</v>
      </c>
      <c r="B1181" s="9" t="s">
        <v>2359</v>
      </c>
      <c r="C1181" s="10" t="s">
        <v>2360</v>
      </c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2">
        <f t="shared" si="440"/>
        <v>0</v>
      </c>
      <c r="AU1181" s="11"/>
      <c r="AV1181" s="11"/>
      <c r="AW1181" s="12">
        <f t="shared" si="441"/>
        <v>0</v>
      </c>
      <c r="AX1181" s="2">
        <f t="shared" si="434"/>
        <v>0</v>
      </c>
      <c r="AY1181" s="2">
        <f t="shared" si="435"/>
        <v>0</v>
      </c>
      <c r="AZ1181" s="2">
        <f t="shared" si="436"/>
        <v>0</v>
      </c>
    </row>
    <row r="1182" spans="1:52" ht="15.75">
      <c r="A1182" s="18">
        <v>1</v>
      </c>
      <c r="B1182" s="9" t="s">
        <v>2361</v>
      </c>
      <c r="C1182" s="10" t="s">
        <v>2362</v>
      </c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2">
        <f t="shared" si="440"/>
        <v>0</v>
      </c>
      <c r="AU1182" s="11"/>
      <c r="AV1182" s="11"/>
      <c r="AW1182" s="12">
        <f t="shared" si="441"/>
        <v>0</v>
      </c>
      <c r="AX1182" s="2">
        <f t="shared" si="434"/>
        <v>0</v>
      </c>
      <c r="AY1182" s="2">
        <f t="shared" si="435"/>
        <v>0</v>
      </c>
      <c r="AZ1182" s="2">
        <f t="shared" si="436"/>
        <v>0</v>
      </c>
    </row>
    <row r="1183" spans="1:52" ht="15.75">
      <c r="A1183" s="18">
        <v>1</v>
      </c>
      <c r="B1183" s="9" t="s">
        <v>2363</v>
      </c>
      <c r="C1183" s="10" t="s">
        <v>2364</v>
      </c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2">
        <f t="shared" si="440"/>
        <v>0</v>
      </c>
      <c r="AU1183" s="11"/>
      <c r="AV1183" s="11"/>
      <c r="AW1183" s="12">
        <f t="shared" si="441"/>
        <v>0</v>
      </c>
      <c r="AX1183" s="2">
        <f t="shared" si="434"/>
        <v>0</v>
      </c>
      <c r="AY1183" s="2">
        <f t="shared" si="435"/>
        <v>0</v>
      </c>
      <c r="AZ1183" s="2">
        <f t="shared" si="436"/>
        <v>0</v>
      </c>
    </row>
    <row r="1184" spans="1:52" ht="15.75">
      <c r="A1184" s="18">
        <v>1</v>
      </c>
      <c r="B1184" s="9" t="s">
        <v>2365</v>
      </c>
      <c r="C1184" s="10" t="s">
        <v>2366</v>
      </c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2">
        <f t="shared" si="440"/>
        <v>0</v>
      </c>
      <c r="AU1184" s="11"/>
      <c r="AV1184" s="11"/>
      <c r="AW1184" s="12">
        <f t="shared" si="441"/>
        <v>0</v>
      </c>
      <c r="AX1184" s="2">
        <f t="shared" si="434"/>
        <v>0</v>
      </c>
      <c r="AY1184" s="2">
        <f t="shared" si="435"/>
        <v>0</v>
      </c>
      <c r="AZ1184" s="2">
        <f t="shared" si="436"/>
        <v>0</v>
      </c>
    </row>
    <row r="1185" spans="1:52" ht="31.5">
      <c r="A1185" s="18">
        <v>1</v>
      </c>
      <c r="B1185" s="9" t="s">
        <v>2367</v>
      </c>
      <c r="C1185" s="10" t="s">
        <v>2368</v>
      </c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2">
        <f t="shared" si="440"/>
        <v>0</v>
      </c>
      <c r="AU1185" s="11"/>
      <c r="AV1185" s="11"/>
      <c r="AW1185" s="12">
        <f t="shared" si="441"/>
        <v>0</v>
      </c>
      <c r="AX1185" s="2">
        <f t="shared" si="434"/>
        <v>0</v>
      </c>
      <c r="AY1185" s="2">
        <f t="shared" si="435"/>
        <v>0</v>
      </c>
      <c r="AZ1185" s="2">
        <f t="shared" si="436"/>
        <v>0</v>
      </c>
    </row>
    <row r="1186" spans="1:52" ht="31.5">
      <c r="A1186" s="18">
        <v>1</v>
      </c>
      <c r="B1186" s="9" t="s">
        <v>2369</v>
      </c>
      <c r="C1186" s="10" t="s">
        <v>2370</v>
      </c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2">
        <f t="shared" si="440"/>
        <v>0</v>
      </c>
      <c r="AU1186" s="11"/>
      <c r="AV1186" s="11"/>
      <c r="AW1186" s="12">
        <f t="shared" si="441"/>
        <v>0</v>
      </c>
      <c r="AX1186" s="2">
        <f t="shared" si="434"/>
        <v>0</v>
      </c>
      <c r="AY1186" s="2">
        <f t="shared" si="435"/>
        <v>0</v>
      </c>
      <c r="AZ1186" s="2">
        <f t="shared" si="436"/>
        <v>0</v>
      </c>
    </row>
    <row r="1187" spans="1:52" ht="31.5">
      <c r="A1187" s="18">
        <v>1</v>
      </c>
      <c r="B1187" s="9" t="s">
        <v>2371</v>
      </c>
      <c r="C1187" s="10" t="s">
        <v>2372</v>
      </c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2">
        <f t="shared" si="440"/>
        <v>0</v>
      </c>
      <c r="AU1187" s="11"/>
      <c r="AV1187" s="11"/>
      <c r="AW1187" s="12">
        <f t="shared" si="441"/>
        <v>0</v>
      </c>
      <c r="AX1187" s="2">
        <f t="shared" si="434"/>
        <v>0</v>
      </c>
      <c r="AY1187" s="2">
        <f t="shared" si="435"/>
        <v>0</v>
      </c>
      <c r="AZ1187" s="2">
        <f t="shared" si="436"/>
        <v>0</v>
      </c>
    </row>
    <row r="1188" spans="1:52" ht="47.25">
      <c r="A1188" s="18">
        <v>1</v>
      </c>
      <c r="B1188" s="9" t="s">
        <v>2373</v>
      </c>
      <c r="C1188" s="10" t="s">
        <v>2374</v>
      </c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2">
        <f t="shared" si="440"/>
        <v>0</v>
      </c>
      <c r="AU1188" s="11"/>
      <c r="AV1188" s="11"/>
      <c r="AW1188" s="12">
        <f t="shared" si="441"/>
        <v>0</v>
      </c>
      <c r="AX1188" s="2">
        <f t="shared" si="434"/>
        <v>0</v>
      </c>
      <c r="AY1188" s="2">
        <f t="shared" si="435"/>
        <v>0</v>
      </c>
      <c r="AZ1188" s="2">
        <f t="shared" si="436"/>
        <v>0</v>
      </c>
    </row>
    <row r="1189" spans="1:52" ht="15.75">
      <c r="A1189" s="18">
        <v>1</v>
      </c>
      <c r="B1189" s="9" t="s">
        <v>2375</v>
      </c>
      <c r="C1189" s="10" t="s">
        <v>2376</v>
      </c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2">
        <f t="shared" si="440"/>
        <v>0</v>
      </c>
      <c r="AU1189" s="11"/>
      <c r="AV1189" s="11"/>
      <c r="AW1189" s="12">
        <f t="shared" si="441"/>
        <v>0</v>
      </c>
      <c r="AX1189" s="2">
        <f t="shared" si="434"/>
        <v>0</v>
      </c>
      <c r="AY1189" s="2">
        <f t="shared" si="435"/>
        <v>0</v>
      </c>
      <c r="AZ1189" s="2">
        <f t="shared" si="436"/>
        <v>0</v>
      </c>
    </row>
    <row r="1190" spans="1:52" ht="15.75">
      <c r="A1190" s="18">
        <v>1</v>
      </c>
      <c r="B1190" s="9" t="s">
        <v>2377</v>
      </c>
      <c r="C1190" s="10" t="s">
        <v>2378</v>
      </c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2">
        <f t="shared" si="440"/>
        <v>0</v>
      </c>
      <c r="AU1190" s="11"/>
      <c r="AV1190" s="11"/>
      <c r="AW1190" s="12">
        <f t="shared" si="441"/>
        <v>0</v>
      </c>
      <c r="AX1190" s="2">
        <f t="shared" si="434"/>
        <v>0</v>
      </c>
      <c r="AY1190" s="2">
        <f t="shared" si="435"/>
        <v>0</v>
      </c>
      <c r="AZ1190" s="2">
        <f t="shared" si="436"/>
        <v>0</v>
      </c>
    </row>
    <row r="1191" spans="1:52" ht="15.75">
      <c r="A1191" s="18">
        <v>1</v>
      </c>
      <c r="B1191" s="9" t="s">
        <v>2379</v>
      </c>
      <c r="C1191" s="10" t="s">
        <v>2380</v>
      </c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2">
        <f t="shared" si="440"/>
        <v>0</v>
      </c>
      <c r="AU1191" s="11"/>
      <c r="AV1191" s="11"/>
      <c r="AW1191" s="12">
        <f t="shared" si="441"/>
        <v>0</v>
      </c>
      <c r="AX1191" s="2">
        <f t="shared" si="434"/>
        <v>0</v>
      </c>
      <c r="AY1191" s="2">
        <f t="shared" si="435"/>
        <v>0</v>
      </c>
      <c r="AZ1191" s="2">
        <f t="shared" si="436"/>
        <v>0</v>
      </c>
    </row>
    <row r="1192" spans="1:52" ht="31.5">
      <c r="A1192" s="18">
        <v>1</v>
      </c>
      <c r="B1192" s="9" t="s">
        <v>2381</v>
      </c>
      <c r="C1192" s="10" t="s">
        <v>2382</v>
      </c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2">
        <f t="shared" si="440"/>
        <v>0</v>
      </c>
      <c r="AU1192" s="11"/>
      <c r="AV1192" s="11"/>
      <c r="AW1192" s="12">
        <f t="shared" si="441"/>
        <v>0</v>
      </c>
      <c r="AX1192" s="2">
        <f t="shared" si="434"/>
        <v>0</v>
      </c>
      <c r="AY1192" s="2">
        <f t="shared" si="435"/>
        <v>0</v>
      </c>
      <c r="AZ1192" s="2">
        <f t="shared" si="436"/>
        <v>0</v>
      </c>
    </row>
    <row r="1193" spans="1:52" ht="31.5">
      <c r="A1193" s="18">
        <v>1</v>
      </c>
      <c r="B1193" s="9" t="s">
        <v>2383</v>
      </c>
      <c r="C1193" s="10" t="s">
        <v>2384</v>
      </c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2">
        <f t="shared" si="440"/>
        <v>0</v>
      </c>
      <c r="AU1193" s="11"/>
      <c r="AV1193" s="11"/>
      <c r="AW1193" s="12">
        <f t="shared" si="441"/>
        <v>0</v>
      </c>
      <c r="AX1193" s="2">
        <f t="shared" si="434"/>
        <v>0</v>
      </c>
      <c r="AY1193" s="2">
        <f t="shared" si="435"/>
        <v>0</v>
      </c>
      <c r="AZ1193" s="2">
        <f t="shared" si="436"/>
        <v>0</v>
      </c>
    </row>
    <row r="1194" spans="1:52" ht="31.5">
      <c r="A1194" s="18">
        <v>1</v>
      </c>
      <c r="B1194" s="9" t="s">
        <v>2385</v>
      </c>
      <c r="C1194" s="10" t="s">
        <v>2386</v>
      </c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2">
        <f t="shared" si="440"/>
        <v>0</v>
      </c>
      <c r="AU1194" s="11"/>
      <c r="AV1194" s="11"/>
      <c r="AW1194" s="12">
        <f t="shared" si="441"/>
        <v>0</v>
      </c>
      <c r="AX1194" s="2">
        <f t="shared" si="434"/>
        <v>0</v>
      </c>
      <c r="AY1194" s="2">
        <f t="shared" si="435"/>
        <v>0</v>
      </c>
      <c r="AZ1194" s="2">
        <f t="shared" si="436"/>
        <v>0</v>
      </c>
    </row>
    <row r="1195" spans="1:52" ht="15.75">
      <c r="A1195" s="18">
        <v>1</v>
      </c>
      <c r="B1195" s="9" t="s">
        <v>2387</v>
      </c>
      <c r="C1195" s="10" t="s">
        <v>2388</v>
      </c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2">
        <f t="shared" si="440"/>
        <v>0</v>
      </c>
      <c r="AU1195" s="11"/>
      <c r="AV1195" s="11"/>
      <c r="AW1195" s="12">
        <f t="shared" si="441"/>
        <v>0</v>
      </c>
      <c r="AX1195" s="2">
        <f t="shared" si="434"/>
        <v>0</v>
      </c>
      <c r="AY1195" s="2">
        <f t="shared" si="435"/>
        <v>0</v>
      </c>
      <c r="AZ1195" s="2">
        <f t="shared" si="436"/>
        <v>0</v>
      </c>
    </row>
    <row r="1196" spans="1:52" ht="15.75">
      <c r="A1196" s="18">
        <v>1</v>
      </c>
      <c r="B1196" s="9" t="s">
        <v>2389</v>
      </c>
      <c r="C1196" s="10" t="s">
        <v>2390</v>
      </c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2">
        <f t="shared" si="440"/>
        <v>0</v>
      </c>
      <c r="AU1196" s="11"/>
      <c r="AV1196" s="11"/>
      <c r="AW1196" s="12">
        <f t="shared" si="441"/>
        <v>0</v>
      </c>
      <c r="AX1196" s="2">
        <f t="shared" si="434"/>
        <v>0</v>
      </c>
      <c r="AY1196" s="2">
        <f t="shared" si="435"/>
        <v>0</v>
      </c>
      <c r="AZ1196" s="2">
        <f t="shared" si="436"/>
        <v>0</v>
      </c>
    </row>
    <row r="1197" spans="1:52" ht="15.75">
      <c r="A1197" s="18">
        <v>1</v>
      </c>
      <c r="B1197" s="9" t="s">
        <v>2391</v>
      </c>
      <c r="C1197" s="10" t="s">
        <v>2392</v>
      </c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2">
        <f t="shared" si="440"/>
        <v>0</v>
      </c>
      <c r="AU1197" s="11"/>
      <c r="AV1197" s="11"/>
      <c r="AW1197" s="12">
        <f t="shared" si="441"/>
        <v>0</v>
      </c>
      <c r="AX1197" s="2">
        <f t="shared" si="434"/>
        <v>0</v>
      </c>
      <c r="AY1197" s="2">
        <f t="shared" si="435"/>
        <v>0</v>
      </c>
      <c r="AZ1197" s="2">
        <f t="shared" si="436"/>
        <v>0</v>
      </c>
    </row>
    <row r="1198" spans="1:52" ht="15.75">
      <c r="A1198" s="18">
        <v>1</v>
      </c>
      <c r="B1198" s="9" t="s">
        <v>2393</v>
      </c>
      <c r="C1198" s="10" t="s">
        <v>2394</v>
      </c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2">
        <f t="shared" si="440"/>
        <v>0</v>
      </c>
      <c r="AU1198" s="11"/>
      <c r="AV1198" s="11"/>
      <c r="AW1198" s="12">
        <f t="shared" si="441"/>
        <v>0</v>
      </c>
      <c r="AX1198" s="2">
        <f t="shared" si="434"/>
        <v>0</v>
      </c>
      <c r="AY1198" s="2">
        <f t="shared" si="435"/>
        <v>0</v>
      </c>
      <c r="AZ1198" s="2">
        <f t="shared" si="436"/>
        <v>0</v>
      </c>
    </row>
    <row r="1199" spans="1:52" ht="15.75">
      <c r="A1199" s="18">
        <v>1</v>
      </c>
      <c r="B1199" s="9" t="s">
        <v>2395</v>
      </c>
      <c r="C1199" s="10" t="s">
        <v>2396</v>
      </c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2">
        <f t="shared" si="440"/>
        <v>0</v>
      </c>
      <c r="AU1199" s="11"/>
      <c r="AV1199" s="11"/>
      <c r="AW1199" s="12">
        <f t="shared" si="441"/>
        <v>0</v>
      </c>
      <c r="AX1199" s="2">
        <f t="shared" si="434"/>
        <v>0</v>
      </c>
      <c r="AY1199" s="2">
        <f t="shared" si="435"/>
        <v>0</v>
      </c>
      <c r="AZ1199" s="2">
        <f t="shared" si="436"/>
        <v>0</v>
      </c>
    </row>
    <row r="1200" spans="1:52" ht="15.75">
      <c r="A1200" s="18">
        <v>1</v>
      </c>
      <c r="B1200" s="9" t="s">
        <v>2397</v>
      </c>
      <c r="C1200" s="10" t="s">
        <v>2398</v>
      </c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2">
        <f t="shared" si="440"/>
        <v>0</v>
      </c>
      <c r="AU1200" s="11"/>
      <c r="AV1200" s="11"/>
      <c r="AW1200" s="12">
        <f t="shared" si="441"/>
        <v>0</v>
      </c>
      <c r="AX1200" s="2">
        <f t="shared" si="434"/>
        <v>0</v>
      </c>
      <c r="AY1200" s="2">
        <f t="shared" si="435"/>
        <v>0</v>
      </c>
      <c r="AZ1200" s="2">
        <f t="shared" si="436"/>
        <v>0</v>
      </c>
    </row>
    <row r="1201" spans="1:52" ht="15.75">
      <c r="A1201" s="18">
        <v>1</v>
      </c>
      <c r="B1201" s="9" t="s">
        <v>2399</v>
      </c>
      <c r="C1201" s="10" t="s">
        <v>2400</v>
      </c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2">
        <f t="shared" si="440"/>
        <v>0</v>
      </c>
      <c r="AU1201" s="11"/>
      <c r="AV1201" s="11"/>
      <c r="AW1201" s="12">
        <f t="shared" si="441"/>
        <v>0</v>
      </c>
      <c r="AX1201" s="2">
        <f t="shared" si="434"/>
        <v>0</v>
      </c>
      <c r="AY1201" s="2">
        <f t="shared" si="435"/>
        <v>0</v>
      </c>
      <c r="AZ1201" s="2">
        <f t="shared" si="436"/>
        <v>0</v>
      </c>
    </row>
    <row r="1202" spans="1:52" ht="15.75">
      <c r="A1202" s="18">
        <v>1</v>
      </c>
      <c r="B1202" s="9" t="s">
        <v>2401</v>
      </c>
      <c r="C1202" s="10" t="s">
        <v>2402</v>
      </c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2">
        <f t="shared" si="440"/>
        <v>0</v>
      </c>
      <c r="AU1202" s="11"/>
      <c r="AV1202" s="11"/>
      <c r="AW1202" s="12">
        <f t="shared" si="441"/>
        <v>0</v>
      </c>
      <c r="AX1202" s="2">
        <f t="shared" si="434"/>
        <v>0</v>
      </c>
      <c r="AY1202" s="2">
        <f t="shared" si="435"/>
        <v>0</v>
      </c>
      <c r="AZ1202" s="2">
        <f t="shared" si="436"/>
        <v>0</v>
      </c>
    </row>
    <row r="1203" spans="1:52" ht="15.75">
      <c r="A1203" s="18">
        <v>1</v>
      </c>
      <c r="B1203" s="9" t="s">
        <v>2403</v>
      </c>
      <c r="C1203" s="10" t="s">
        <v>2404</v>
      </c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2">
        <f t="shared" si="440"/>
        <v>0</v>
      </c>
      <c r="AU1203" s="11"/>
      <c r="AV1203" s="11"/>
      <c r="AW1203" s="12">
        <f t="shared" si="441"/>
        <v>0</v>
      </c>
      <c r="AX1203" s="2">
        <f t="shared" si="434"/>
        <v>0</v>
      </c>
      <c r="AY1203" s="2">
        <f t="shared" si="435"/>
        <v>0</v>
      </c>
      <c r="AZ1203" s="2">
        <f t="shared" si="436"/>
        <v>0</v>
      </c>
    </row>
    <row r="1204" spans="1:52" ht="18.75">
      <c r="A1204" s="18">
        <v>1</v>
      </c>
      <c r="B1204" s="33" t="s">
        <v>2405</v>
      </c>
      <c r="C1204" s="34" t="s">
        <v>2406</v>
      </c>
      <c r="D1204" s="35">
        <f>SUM(D1205:D1210)</f>
        <v>0</v>
      </c>
      <c r="E1204" s="35">
        <f t="shared" ref="E1204:AW1204" si="444">SUM(E1205:E1210)</f>
        <v>0</v>
      </c>
      <c r="F1204" s="35">
        <f t="shared" si="444"/>
        <v>0</v>
      </c>
      <c r="G1204" s="35">
        <f t="shared" si="444"/>
        <v>0</v>
      </c>
      <c r="H1204" s="35">
        <f t="shared" si="444"/>
        <v>0</v>
      </c>
      <c r="I1204" s="35">
        <f t="shared" si="444"/>
        <v>0</v>
      </c>
      <c r="J1204" s="35">
        <f t="shared" si="444"/>
        <v>0</v>
      </c>
      <c r="K1204" s="35">
        <f t="shared" si="444"/>
        <v>0</v>
      </c>
      <c r="L1204" s="35">
        <f t="shared" si="444"/>
        <v>0</v>
      </c>
      <c r="M1204" s="35">
        <f t="shared" si="444"/>
        <v>0</v>
      </c>
      <c r="N1204" s="35">
        <f t="shared" si="444"/>
        <v>0</v>
      </c>
      <c r="O1204" s="35">
        <f t="shared" si="444"/>
        <v>0</v>
      </c>
      <c r="P1204" s="35">
        <f t="shared" si="444"/>
        <v>0</v>
      </c>
      <c r="Q1204" s="35">
        <f t="shared" si="444"/>
        <v>0</v>
      </c>
      <c r="R1204" s="35">
        <f t="shared" si="444"/>
        <v>0</v>
      </c>
      <c r="S1204" s="35">
        <f t="shared" si="444"/>
        <v>0</v>
      </c>
      <c r="T1204" s="35">
        <f t="shared" si="444"/>
        <v>0</v>
      </c>
      <c r="U1204" s="35">
        <f t="shared" si="444"/>
        <v>0</v>
      </c>
      <c r="V1204" s="35">
        <f t="shared" si="444"/>
        <v>0</v>
      </c>
      <c r="W1204" s="35">
        <f t="shared" si="444"/>
        <v>0</v>
      </c>
      <c r="X1204" s="35">
        <f t="shared" si="444"/>
        <v>0</v>
      </c>
      <c r="Y1204" s="35">
        <f t="shared" si="444"/>
        <v>0</v>
      </c>
      <c r="Z1204" s="35">
        <f t="shared" si="444"/>
        <v>0</v>
      </c>
      <c r="AA1204" s="35">
        <f t="shared" si="444"/>
        <v>0</v>
      </c>
      <c r="AB1204" s="35">
        <f t="shared" si="444"/>
        <v>0</v>
      </c>
      <c r="AC1204" s="35">
        <f t="shared" si="444"/>
        <v>0</v>
      </c>
      <c r="AD1204" s="35">
        <f t="shared" si="444"/>
        <v>0</v>
      </c>
      <c r="AE1204" s="35">
        <f t="shared" si="444"/>
        <v>0</v>
      </c>
      <c r="AF1204" s="35">
        <f t="shared" si="444"/>
        <v>0</v>
      </c>
      <c r="AG1204" s="35">
        <f t="shared" si="444"/>
        <v>0</v>
      </c>
      <c r="AH1204" s="35">
        <f t="shared" si="444"/>
        <v>0</v>
      </c>
      <c r="AI1204" s="35">
        <f t="shared" si="444"/>
        <v>0</v>
      </c>
      <c r="AJ1204" s="35">
        <f t="shared" si="444"/>
        <v>0</v>
      </c>
      <c r="AK1204" s="35">
        <f t="shared" si="444"/>
        <v>0</v>
      </c>
      <c r="AL1204" s="35">
        <f t="shared" si="444"/>
        <v>0</v>
      </c>
      <c r="AM1204" s="35">
        <f t="shared" si="444"/>
        <v>0</v>
      </c>
      <c r="AN1204" s="35">
        <f t="shared" si="444"/>
        <v>0</v>
      </c>
      <c r="AO1204" s="35">
        <f t="shared" si="444"/>
        <v>0</v>
      </c>
      <c r="AP1204" s="35">
        <f t="shared" si="444"/>
        <v>0</v>
      </c>
      <c r="AQ1204" s="35">
        <f t="shared" si="444"/>
        <v>0</v>
      </c>
      <c r="AR1204" s="35">
        <f t="shared" si="444"/>
        <v>0</v>
      </c>
      <c r="AS1204" s="35">
        <f t="shared" si="444"/>
        <v>0</v>
      </c>
      <c r="AT1204" s="35">
        <f t="shared" si="444"/>
        <v>0</v>
      </c>
      <c r="AU1204" s="35">
        <f t="shared" si="444"/>
        <v>0</v>
      </c>
      <c r="AV1204" s="35">
        <f t="shared" si="444"/>
        <v>0</v>
      </c>
      <c r="AW1204" s="35">
        <f t="shared" si="444"/>
        <v>0</v>
      </c>
      <c r="AX1204" s="2">
        <f t="shared" si="434"/>
        <v>0</v>
      </c>
      <c r="AY1204" s="2">
        <f t="shared" si="435"/>
        <v>0</v>
      </c>
      <c r="AZ1204" s="2">
        <f t="shared" si="436"/>
        <v>0</v>
      </c>
    </row>
    <row r="1205" spans="1:52" ht="15.75">
      <c r="A1205" s="18">
        <v>1</v>
      </c>
      <c r="B1205" s="9" t="s">
        <v>2407</v>
      </c>
      <c r="C1205" s="10" t="s">
        <v>2408</v>
      </c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2">
        <f t="shared" ref="AT1205:AT1210" si="445">SUM(D1205:AS1205)</f>
        <v>0</v>
      </c>
      <c r="AU1205" s="11"/>
      <c r="AV1205" s="11"/>
      <c r="AW1205" s="12">
        <f t="shared" ref="AW1205:AW1210" si="446">AT1205+AU1205+AV1205</f>
        <v>0</v>
      </c>
      <c r="AX1205" s="2">
        <f t="shared" si="434"/>
        <v>0</v>
      </c>
      <c r="AY1205" s="2">
        <f t="shared" si="435"/>
        <v>0</v>
      </c>
      <c r="AZ1205" s="2">
        <f t="shared" si="436"/>
        <v>0</v>
      </c>
    </row>
    <row r="1206" spans="1:52" ht="31.5">
      <c r="A1206" s="18">
        <v>1</v>
      </c>
      <c r="B1206" s="9" t="s">
        <v>2409</v>
      </c>
      <c r="C1206" s="10" t="s">
        <v>2410</v>
      </c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2">
        <f t="shared" si="445"/>
        <v>0</v>
      </c>
      <c r="AU1206" s="11"/>
      <c r="AV1206" s="11"/>
      <c r="AW1206" s="12">
        <f t="shared" si="446"/>
        <v>0</v>
      </c>
      <c r="AX1206" s="2">
        <f t="shared" si="434"/>
        <v>0</v>
      </c>
      <c r="AY1206" s="2">
        <f t="shared" si="435"/>
        <v>0</v>
      </c>
      <c r="AZ1206" s="2">
        <f t="shared" si="436"/>
        <v>0</v>
      </c>
    </row>
    <row r="1207" spans="1:52" ht="31.5">
      <c r="A1207" s="18">
        <v>1</v>
      </c>
      <c r="B1207" s="9" t="s">
        <v>2411</v>
      </c>
      <c r="C1207" s="10" t="s">
        <v>2412</v>
      </c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2">
        <f t="shared" si="445"/>
        <v>0</v>
      </c>
      <c r="AU1207" s="11"/>
      <c r="AV1207" s="11"/>
      <c r="AW1207" s="12">
        <f t="shared" si="446"/>
        <v>0</v>
      </c>
      <c r="AX1207" s="2">
        <f t="shared" si="434"/>
        <v>0</v>
      </c>
      <c r="AY1207" s="2">
        <f t="shared" si="435"/>
        <v>0</v>
      </c>
      <c r="AZ1207" s="2">
        <f t="shared" si="436"/>
        <v>0</v>
      </c>
    </row>
    <row r="1208" spans="1:52" ht="31.5">
      <c r="A1208" s="18">
        <v>1</v>
      </c>
      <c r="B1208" s="9" t="s">
        <v>2413</v>
      </c>
      <c r="C1208" s="10" t="s">
        <v>2414</v>
      </c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2">
        <f t="shared" si="445"/>
        <v>0</v>
      </c>
      <c r="AU1208" s="11"/>
      <c r="AV1208" s="11"/>
      <c r="AW1208" s="12">
        <f t="shared" si="446"/>
        <v>0</v>
      </c>
      <c r="AX1208" s="2">
        <f t="shared" si="434"/>
        <v>0</v>
      </c>
      <c r="AY1208" s="2">
        <f t="shared" si="435"/>
        <v>0</v>
      </c>
      <c r="AZ1208" s="2">
        <f t="shared" si="436"/>
        <v>0</v>
      </c>
    </row>
    <row r="1209" spans="1:52" ht="15.75">
      <c r="A1209" s="18">
        <v>1</v>
      </c>
      <c r="B1209" s="9" t="s">
        <v>2415</v>
      </c>
      <c r="C1209" s="10" t="s">
        <v>2416</v>
      </c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2">
        <f t="shared" si="445"/>
        <v>0</v>
      </c>
      <c r="AU1209" s="11"/>
      <c r="AV1209" s="11"/>
      <c r="AW1209" s="12">
        <f t="shared" si="446"/>
        <v>0</v>
      </c>
      <c r="AX1209" s="2">
        <f t="shared" si="434"/>
        <v>0</v>
      </c>
      <c r="AY1209" s="2">
        <f t="shared" si="435"/>
        <v>0</v>
      </c>
      <c r="AZ1209" s="2">
        <f t="shared" si="436"/>
        <v>0</v>
      </c>
    </row>
    <row r="1210" spans="1:52" ht="15.75">
      <c r="A1210" s="18">
        <v>1</v>
      </c>
      <c r="B1210" s="9" t="s">
        <v>2417</v>
      </c>
      <c r="C1210" s="10" t="s">
        <v>2418</v>
      </c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2">
        <f t="shared" si="445"/>
        <v>0</v>
      </c>
      <c r="AU1210" s="11"/>
      <c r="AV1210" s="11"/>
      <c r="AW1210" s="12">
        <f t="shared" si="446"/>
        <v>0</v>
      </c>
      <c r="AX1210" s="2">
        <f t="shared" si="434"/>
        <v>0</v>
      </c>
      <c r="AY1210" s="2">
        <f t="shared" si="435"/>
        <v>0</v>
      </c>
      <c r="AZ1210" s="2">
        <f t="shared" si="436"/>
        <v>0</v>
      </c>
    </row>
    <row r="1211" spans="1:52" ht="56.25">
      <c r="A1211" s="18">
        <v>1</v>
      </c>
      <c r="B1211" s="33" t="s">
        <v>2419</v>
      </c>
      <c r="C1211" s="34" t="s">
        <v>2420</v>
      </c>
      <c r="D1211" s="35">
        <f>D1212</f>
        <v>0</v>
      </c>
      <c r="E1211" s="35">
        <f t="shared" ref="E1211:AW1211" si="447">E1212</f>
        <v>0</v>
      </c>
      <c r="F1211" s="35">
        <f t="shared" si="447"/>
        <v>0</v>
      </c>
      <c r="G1211" s="35">
        <f t="shared" si="447"/>
        <v>0</v>
      </c>
      <c r="H1211" s="35">
        <f t="shared" si="447"/>
        <v>0</v>
      </c>
      <c r="I1211" s="35">
        <f t="shared" si="447"/>
        <v>0</v>
      </c>
      <c r="J1211" s="35">
        <f t="shared" si="447"/>
        <v>0</v>
      </c>
      <c r="K1211" s="35">
        <f t="shared" si="447"/>
        <v>0</v>
      </c>
      <c r="L1211" s="35">
        <f t="shared" si="447"/>
        <v>0</v>
      </c>
      <c r="M1211" s="35">
        <f t="shared" si="447"/>
        <v>0</v>
      </c>
      <c r="N1211" s="35">
        <f t="shared" si="447"/>
        <v>0</v>
      </c>
      <c r="O1211" s="35">
        <f t="shared" si="447"/>
        <v>0</v>
      </c>
      <c r="P1211" s="35">
        <f t="shared" si="447"/>
        <v>0</v>
      </c>
      <c r="Q1211" s="35">
        <f t="shared" si="447"/>
        <v>0</v>
      </c>
      <c r="R1211" s="35">
        <f t="shared" si="447"/>
        <v>0</v>
      </c>
      <c r="S1211" s="35">
        <f t="shared" si="447"/>
        <v>0</v>
      </c>
      <c r="T1211" s="35">
        <f t="shared" si="447"/>
        <v>0</v>
      </c>
      <c r="U1211" s="35">
        <f t="shared" si="447"/>
        <v>0</v>
      </c>
      <c r="V1211" s="35">
        <f t="shared" si="447"/>
        <v>0</v>
      </c>
      <c r="W1211" s="35">
        <f t="shared" si="447"/>
        <v>0</v>
      </c>
      <c r="X1211" s="35">
        <f t="shared" si="447"/>
        <v>0</v>
      </c>
      <c r="Y1211" s="35">
        <f t="shared" si="447"/>
        <v>0</v>
      </c>
      <c r="Z1211" s="35">
        <f t="shared" si="447"/>
        <v>0</v>
      </c>
      <c r="AA1211" s="35">
        <f t="shared" si="447"/>
        <v>0</v>
      </c>
      <c r="AB1211" s="35">
        <f t="shared" si="447"/>
        <v>0</v>
      </c>
      <c r="AC1211" s="35">
        <f t="shared" si="447"/>
        <v>0</v>
      </c>
      <c r="AD1211" s="35">
        <f t="shared" si="447"/>
        <v>0</v>
      </c>
      <c r="AE1211" s="35">
        <f t="shared" si="447"/>
        <v>0</v>
      </c>
      <c r="AF1211" s="35">
        <f t="shared" si="447"/>
        <v>0</v>
      </c>
      <c r="AG1211" s="35">
        <f t="shared" si="447"/>
        <v>0</v>
      </c>
      <c r="AH1211" s="35">
        <f t="shared" si="447"/>
        <v>0</v>
      </c>
      <c r="AI1211" s="35">
        <f t="shared" si="447"/>
        <v>0</v>
      </c>
      <c r="AJ1211" s="35">
        <f t="shared" si="447"/>
        <v>0</v>
      </c>
      <c r="AK1211" s="35">
        <f t="shared" si="447"/>
        <v>0</v>
      </c>
      <c r="AL1211" s="35">
        <f t="shared" si="447"/>
        <v>0</v>
      </c>
      <c r="AM1211" s="35">
        <f t="shared" si="447"/>
        <v>0</v>
      </c>
      <c r="AN1211" s="35">
        <f t="shared" si="447"/>
        <v>0</v>
      </c>
      <c r="AO1211" s="35">
        <f t="shared" si="447"/>
        <v>0</v>
      </c>
      <c r="AP1211" s="35">
        <f t="shared" si="447"/>
        <v>0</v>
      </c>
      <c r="AQ1211" s="35">
        <f t="shared" si="447"/>
        <v>0</v>
      </c>
      <c r="AR1211" s="35">
        <f t="shared" si="447"/>
        <v>0</v>
      </c>
      <c r="AS1211" s="35">
        <f t="shared" si="447"/>
        <v>0</v>
      </c>
      <c r="AT1211" s="35">
        <f t="shared" si="447"/>
        <v>0</v>
      </c>
      <c r="AU1211" s="35">
        <f t="shared" si="447"/>
        <v>0</v>
      </c>
      <c r="AV1211" s="35">
        <f t="shared" si="447"/>
        <v>0</v>
      </c>
      <c r="AW1211" s="35">
        <f t="shared" si="447"/>
        <v>0</v>
      </c>
      <c r="AX1211" s="2">
        <f t="shared" si="434"/>
        <v>0</v>
      </c>
      <c r="AY1211" s="2">
        <f t="shared" si="435"/>
        <v>0</v>
      </c>
      <c r="AZ1211" s="2">
        <f t="shared" si="436"/>
        <v>0</v>
      </c>
    </row>
    <row r="1212" spans="1:52" ht="31.5">
      <c r="A1212" s="18">
        <v>1</v>
      </c>
      <c r="B1212" s="9" t="s">
        <v>2421</v>
      </c>
      <c r="C1212" s="10" t="s">
        <v>2422</v>
      </c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2">
        <f>SUM(D1212:AS1212)</f>
        <v>0</v>
      </c>
      <c r="AU1212" s="11"/>
      <c r="AV1212" s="11"/>
      <c r="AW1212" s="12">
        <f>AT1212+AU1212+AV1212</f>
        <v>0</v>
      </c>
      <c r="AX1212" s="2">
        <f t="shared" si="434"/>
        <v>0</v>
      </c>
      <c r="AY1212" s="2">
        <f t="shared" si="435"/>
        <v>0</v>
      </c>
      <c r="AZ1212" s="2">
        <f t="shared" si="436"/>
        <v>0</v>
      </c>
    </row>
    <row r="1213" spans="1:52" ht="18.75">
      <c r="A1213" s="18">
        <v>1</v>
      </c>
      <c r="B1213" s="33" t="s">
        <v>2423</v>
      </c>
      <c r="C1213" s="34" t="s">
        <v>2424</v>
      </c>
      <c r="D1213" s="35">
        <f>SUM(D1214:D1226)</f>
        <v>0</v>
      </c>
      <c r="E1213" s="35">
        <f t="shared" ref="E1213:AW1213" si="448">SUM(E1214:E1226)</f>
        <v>0</v>
      </c>
      <c r="F1213" s="35">
        <f t="shared" si="448"/>
        <v>0</v>
      </c>
      <c r="G1213" s="35">
        <f t="shared" si="448"/>
        <v>0</v>
      </c>
      <c r="H1213" s="35">
        <f t="shared" si="448"/>
        <v>0</v>
      </c>
      <c r="I1213" s="35">
        <f t="shared" si="448"/>
        <v>0</v>
      </c>
      <c r="J1213" s="35">
        <f t="shared" si="448"/>
        <v>0</v>
      </c>
      <c r="K1213" s="35">
        <f t="shared" si="448"/>
        <v>0</v>
      </c>
      <c r="L1213" s="35">
        <f t="shared" si="448"/>
        <v>0</v>
      </c>
      <c r="M1213" s="35">
        <f t="shared" si="448"/>
        <v>0</v>
      </c>
      <c r="N1213" s="35">
        <f t="shared" si="448"/>
        <v>0</v>
      </c>
      <c r="O1213" s="35">
        <f t="shared" si="448"/>
        <v>0</v>
      </c>
      <c r="P1213" s="35">
        <f t="shared" si="448"/>
        <v>0</v>
      </c>
      <c r="Q1213" s="35">
        <f t="shared" si="448"/>
        <v>0</v>
      </c>
      <c r="R1213" s="35">
        <f t="shared" si="448"/>
        <v>0</v>
      </c>
      <c r="S1213" s="35">
        <f t="shared" si="448"/>
        <v>0</v>
      </c>
      <c r="T1213" s="35">
        <f t="shared" si="448"/>
        <v>0</v>
      </c>
      <c r="U1213" s="35">
        <f t="shared" si="448"/>
        <v>0</v>
      </c>
      <c r="V1213" s="35">
        <f t="shared" si="448"/>
        <v>0</v>
      </c>
      <c r="W1213" s="35">
        <f t="shared" si="448"/>
        <v>0</v>
      </c>
      <c r="X1213" s="35">
        <f t="shared" si="448"/>
        <v>0</v>
      </c>
      <c r="Y1213" s="35">
        <f t="shared" si="448"/>
        <v>0</v>
      </c>
      <c r="Z1213" s="35">
        <f t="shared" si="448"/>
        <v>0</v>
      </c>
      <c r="AA1213" s="35">
        <f t="shared" si="448"/>
        <v>0</v>
      </c>
      <c r="AB1213" s="35">
        <f t="shared" si="448"/>
        <v>0</v>
      </c>
      <c r="AC1213" s="35">
        <f t="shared" si="448"/>
        <v>0</v>
      </c>
      <c r="AD1213" s="35">
        <f t="shared" si="448"/>
        <v>0</v>
      </c>
      <c r="AE1213" s="35">
        <f t="shared" si="448"/>
        <v>0</v>
      </c>
      <c r="AF1213" s="35">
        <f t="shared" si="448"/>
        <v>0</v>
      </c>
      <c r="AG1213" s="35">
        <f t="shared" si="448"/>
        <v>0</v>
      </c>
      <c r="AH1213" s="35">
        <f t="shared" si="448"/>
        <v>0</v>
      </c>
      <c r="AI1213" s="35">
        <f t="shared" si="448"/>
        <v>0</v>
      </c>
      <c r="AJ1213" s="35">
        <f t="shared" si="448"/>
        <v>0</v>
      </c>
      <c r="AK1213" s="35">
        <f t="shared" si="448"/>
        <v>0</v>
      </c>
      <c r="AL1213" s="35">
        <f t="shared" si="448"/>
        <v>0</v>
      </c>
      <c r="AM1213" s="35">
        <f t="shared" si="448"/>
        <v>0</v>
      </c>
      <c r="AN1213" s="35">
        <f t="shared" si="448"/>
        <v>0</v>
      </c>
      <c r="AO1213" s="35">
        <f t="shared" si="448"/>
        <v>0</v>
      </c>
      <c r="AP1213" s="35">
        <f t="shared" si="448"/>
        <v>0</v>
      </c>
      <c r="AQ1213" s="35">
        <f t="shared" si="448"/>
        <v>0</v>
      </c>
      <c r="AR1213" s="35">
        <f t="shared" si="448"/>
        <v>0</v>
      </c>
      <c r="AS1213" s="35">
        <f t="shared" si="448"/>
        <v>0</v>
      </c>
      <c r="AT1213" s="35">
        <f t="shared" si="448"/>
        <v>0</v>
      </c>
      <c r="AU1213" s="35">
        <f t="shared" si="448"/>
        <v>0</v>
      </c>
      <c r="AV1213" s="35">
        <f t="shared" si="448"/>
        <v>0</v>
      </c>
      <c r="AW1213" s="35">
        <f t="shared" si="448"/>
        <v>0</v>
      </c>
      <c r="AX1213" s="2">
        <f t="shared" si="434"/>
        <v>0</v>
      </c>
      <c r="AY1213" s="2">
        <f t="shared" si="435"/>
        <v>0</v>
      </c>
      <c r="AZ1213" s="2">
        <f t="shared" si="436"/>
        <v>0</v>
      </c>
    </row>
    <row r="1214" spans="1:52" ht="31.5">
      <c r="A1214" s="18">
        <v>1</v>
      </c>
      <c r="B1214" s="9" t="s">
        <v>2425</v>
      </c>
      <c r="C1214" s="10" t="s">
        <v>2426</v>
      </c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2">
        <f t="shared" ref="AT1214:AT1226" si="449">SUM(D1214:AS1214)</f>
        <v>0</v>
      </c>
      <c r="AU1214" s="11"/>
      <c r="AV1214" s="11"/>
      <c r="AW1214" s="12">
        <f t="shared" ref="AW1214:AW1226" si="450">AT1214+AU1214+AV1214</f>
        <v>0</v>
      </c>
      <c r="AX1214" s="2">
        <f t="shared" si="434"/>
        <v>0</v>
      </c>
      <c r="AY1214" s="2">
        <f t="shared" si="435"/>
        <v>0</v>
      </c>
      <c r="AZ1214" s="2">
        <f t="shared" si="436"/>
        <v>0</v>
      </c>
    </row>
    <row r="1215" spans="1:52" ht="31.5">
      <c r="A1215" s="18">
        <v>1</v>
      </c>
      <c r="B1215" s="9" t="s">
        <v>2427</v>
      </c>
      <c r="C1215" s="10" t="s">
        <v>2428</v>
      </c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2">
        <f t="shared" si="449"/>
        <v>0</v>
      </c>
      <c r="AU1215" s="11"/>
      <c r="AV1215" s="11"/>
      <c r="AW1215" s="12">
        <f t="shared" si="450"/>
        <v>0</v>
      </c>
      <c r="AX1215" s="2">
        <f t="shared" si="434"/>
        <v>0</v>
      </c>
      <c r="AY1215" s="2">
        <f t="shared" si="435"/>
        <v>0</v>
      </c>
      <c r="AZ1215" s="2">
        <f t="shared" si="436"/>
        <v>0</v>
      </c>
    </row>
    <row r="1216" spans="1:52" ht="31.5">
      <c r="A1216" s="18">
        <v>1</v>
      </c>
      <c r="B1216" s="9" t="s">
        <v>2429</v>
      </c>
      <c r="C1216" s="10" t="s">
        <v>2430</v>
      </c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2">
        <f t="shared" si="449"/>
        <v>0</v>
      </c>
      <c r="AU1216" s="11"/>
      <c r="AV1216" s="11"/>
      <c r="AW1216" s="12">
        <f t="shared" si="450"/>
        <v>0</v>
      </c>
      <c r="AX1216" s="2">
        <f t="shared" si="434"/>
        <v>0</v>
      </c>
      <c r="AY1216" s="2">
        <f t="shared" si="435"/>
        <v>0</v>
      </c>
      <c r="AZ1216" s="2">
        <f t="shared" si="436"/>
        <v>0</v>
      </c>
    </row>
    <row r="1217" spans="1:52" ht="31.5">
      <c r="A1217" s="18">
        <v>1</v>
      </c>
      <c r="B1217" s="9" t="s">
        <v>2431</v>
      </c>
      <c r="C1217" s="10" t="s">
        <v>2432</v>
      </c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2">
        <f t="shared" si="449"/>
        <v>0</v>
      </c>
      <c r="AU1217" s="11"/>
      <c r="AV1217" s="11"/>
      <c r="AW1217" s="12">
        <f t="shared" si="450"/>
        <v>0</v>
      </c>
      <c r="AX1217" s="2">
        <f t="shared" si="434"/>
        <v>0</v>
      </c>
      <c r="AY1217" s="2">
        <f t="shared" si="435"/>
        <v>0</v>
      </c>
      <c r="AZ1217" s="2">
        <f t="shared" si="436"/>
        <v>0</v>
      </c>
    </row>
    <row r="1218" spans="1:52" ht="15.75">
      <c r="A1218" s="18">
        <v>1</v>
      </c>
      <c r="B1218" s="9" t="s">
        <v>2433</v>
      </c>
      <c r="C1218" s="10" t="s">
        <v>2434</v>
      </c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2">
        <f t="shared" si="449"/>
        <v>0</v>
      </c>
      <c r="AU1218" s="11"/>
      <c r="AV1218" s="11"/>
      <c r="AW1218" s="12">
        <f t="shared" si="450"/>
        <v>0</v>
      </c>
      <c r="AX1218" s="2">
        <f t="shared" si="434"/>
        <v>0</v>
      </c>
      <c r="AY1218" s="2">
        <f t="shared" si="435"/>
        <v>0</v>
      </c>
      <c r="AZ1218" s="2">
        <f t="shared" si="436"/>
        <v>0</v>
      </c>
    </row>
    <row r="1219" spans="1:52" ht="15.75">
      <c r="A1219" s="18">
        <v>1</v>
      </c>
      <c r="B1219" s="9" t="s">
        <v>2435</v>
      </c>
      <c r="C1219" s="10" t="s">
        <v>2436</v>
      </c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2">
        <f t="shared" si="449"/>
        <v>0</v>
      </c>
      <c r="AU1219" s="11"/>
      <c r="AV1219" s="11"/>
      <c r="AW1219" s="12">
        <f t="shared" si="450"/>
        <v>0</v>
      </c>
      <c r="AX1219" s="2">
        <f t="shared" si="434"/>
        <v>0</v>
      </c>
      <c r="AY1219" s="2">
        <f t="shared" si="435"/>
        <v>0</v>
      </c>
      <c r="AZ1219" s="2">
        <f t="shared" si="436"/>
        <v>0</v>
      </c>
    </row>
    <row r="1220" spans="1:52" ht="15.75">
      <c r="A1220" s="18">
        <v>1</v>
      </c>
      <c r="B1220" s="9" t="s">
        <v>2437</v>
      </c>
      <c r="C1220" s="10" t="s">
        <v>2438</v>
      </c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2">
        <f t="shared" si="449"/>
        <v>0</v>
      </c>
      <c r="AU1220" s="11"/>
      <c r="AV1220" s="11"/>
      <c r="AW1220" s="12">
        <f t="shared" si="450"/>
        <v>0</v>
      </c>
      <c r="AX1220" s="2">
        <f t="shared" si="434"/>
        <v>0</v>
      </c>
      <c r="AY1220" s="2">
        <f t="shared" si="435"/>
        <v>0</v>
      </c>
      <c r="AZ1220" s="2">
        <f t="shared" si="436"/>
        <v>0</v>
      </c>
    </row>
    <row r="1221" spans="1:52" ht="15.75">
      <c r="A1221" s="18">
        <v>1</v>
      </c>
      <c r="B1221" s="9" t="s">
        <v>2439</v>
      </c>
      <c r="C1221" s="10" t="s">
        <v>2440</v>
      </c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2">
        <f t="shared" si="449"/>
        <v>0</v>
      </c>
      <c r="AU1221" s="11"/>
      <c r="AV1221" s="11"/>
      <c r="AW1221" s="12">
        <f t="shared" si="450"/>
        <v>0</v>
      </c>
      <c r="AX1221" s="2">
        <f t="shared" ref="AX1221:AX1284" si="451">AT1221-AW1221</f>
        <v>0</v>
      </c>
      <c r="AY1221" s="2">
        <f t="shared" ref="AY1221:AY1284" si="452">SUM(D1221:AS1221)</f>
        <v>0</v>
      </c>
      <c r="AZ1221" s="2">
        <f t="shared" ref="AZ1221:AZ1284" si="453">AT1221-AY1221</f>
        <v>0</v>
      </c>
    </row>
    <row r="1222" spans="1:52" ht="15.75">
      <c r="A1222" s="18">
        <v>1</v>
      </c>
      <c r="B1222" s="9" t="s">
        <v>2441</v>
      </c>
      <c r="C1222" s="10" t="s">
        <v>2442</v>
      </c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2">
        <f t="shared" si="449"/>
        <v>0</v>
      </c>
      <c r="AU1222" s="11"/>
      <c r="AV1222" s="11"/>
      <c r="AW1222" s="12">
        <f t="shared" si="450"/>
        <v>0</v>
      </c>
      <c r="AX1222" s="2">
        <f t="shared" si="451"/>
        <v>0</v>
      </c>
      <c r="AY1222" s="2">
        <f t="shared" si="452"/>
        <v>0</v>
      </c>
      <c r="AZ1222" s="2">
        <f t="shared" si="453"/>
        <v>0</v>
      </c>
    </row>
    <row r="1223" spans="1:52" ht="31.5">
      <c r="A1223" s="18">
        <v>1</v>
      </c>
      <c r="B1223" s="9" t="s">
        <v>2443</v>
      </c>
      <c r="C1223" s="10" t="s">
        <v>2444</v>
      </c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2">
        <f t="shared" si="449"/>
        <v>0</v>
      </c>
      <c r="AU1223" s="11"/>
      <c r="AV1223" s="11"/>
      <c r="AW1223" s="12">
        <f t="shared" si="450"/>
        <v>0</v>
      </c>
      <c r="AX1223" s="2">
        <f t="shared" si="451"/>
        <v>0</v>
      </c>
      <c r="AY1223" s="2">
        <f t="shared" si="452"/>
        <v>0</v>
      </c>
      <c r="AZ1223" s="2">
        <f t="shared" si="453"/>
        <v>0</v>
      </c>
    </row>
    <row r="1224" spans="1:52" ht="15.75">
      <c r="A1224" s="18">
        <v>1</v>
      </c>
      <c r="B1224" s="9" t="s">
        <v>2445</v>
      </c>
      <c r="C1224" s="10" t="s">
        <v>2446</v>
      </c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2">
        <f t="shared" si="449"/>
        <v>0</v>
      </c>
      <c r="AU1224" s="11"/>
      <c r="AV1224" s="11"/>
      <c r="AW1224" s="12">
        <f t="shared" si="450"/>
        <v>0</v>
      </c>
      <c r="AX1224" s="2">
        <f t="shared" si="451"/>
        <v>0</v>
      </c>
      <c r="AY1224" s="2">
        <f t="shared" si="452"/>
        <v>0</v>
      </c>
      <c r="AZ1224" s="2">
        <f t="shared" si="453"/>
        <v>0</v>
      </c>
    </row>
    <row r="1225" spans="1:52" ht="31.5">
      <c r="A1225" s="18">
        <v>1</v>
      </c>
      <c r="B1225" s="9" t="s">
        <v>2447</v>
      </c>
      <c r="C1225" s="10" t="s">
        <v>2448</v>
      </c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2">
        <f t="shared" si="449"/>
        <v>0</v>
      </c>
      <c r="AU1225" s="11"/>
      <c r="AV1225" s="11"/>
      <c r="AW1225" s="12">
        <f t="shared" si="450"/>
        <v>0</v>
      </c>
      <c r="AX1225" s="2">
        <f t="shared" si="451"/>
        <v>0</v>
      </c>
      <c r="AY1225" s="2">
        <f t="shared" si="452"/>
        <v>0</v>
      </c>
      <c r="AZ1225" s="2">
        <f t="shared" si="453"/>
        <v>0</v>
      </c>
    </row>
    <row r="1226" spans="1:52" ht="15.75">
      <c r="A1226" s="18">
        <v>1</v>
      </c>
      <c r="B1226" s="9" t="s">
        <v>2449</v>
      </c>
      <c r="C1226" s="10" t="s">
        <v>2450</v>
      </c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2">
        <f t="shared" si="449"/>
        <v>0</v>
      </c>
      <c r="AU1226" s="11"/>
      <c r="AV1226" s="11"/>
      <c r="AW1226" s="12">
        <f t="shared" si="450"/>
        <v>0</v>
      </c>
      <c r="AX1226" s="2">
        <f t="shared" si="451"/>
        <v>0</v>
      </c>
      <c r="AY1226" s="2">
        <f t="shared" si="452"/>
        <v>0</v>
      </c>
      <c r="AZ1226" s="2">
        <f t="shared" si="453"/>
        <v>0</v>
      </c>
    </row>
    <row r="1227" spans="1:52" ht="18.75">
      <c r="A1227" s="18">
        <v>1</v>
      </c>
      <c r="B1227" s="33" t="s">
        <v>2451</v>
      </c>
      <c r="C1227" s="34" t="s">
        <v>2452</v>
      </c>
      <c r="D1227" s="35">
        <f>SUM(D1228:D1246)</f>
        <v>0</v>
      </c>
      <c r="E1227" s="35">
        <f t="shared" ref="E1227:AW1227" si="454">SUM(E1228:E1246)</f>
        <v>0</v>
      </c>
      <c r="F1227" s="35">
        <f t="shared" si="454"/>
        <v>0</v>
      </c>
      <c r="G1227" s="35">
        <f t="shared" si="454"/>
        <v>0</v>
      </c>
      <c r="H1227" s="35">
        <f t="shared" si="454"/>
        <v>0</v>
      </c>
      <c r="I1227" s="35">
        <f t="shared" si="454"/>
        <v>0</v>
      </c>
      <c r="J1227" s="35">
        <f t="shared" si="454"/>
        <v>0</v>
      </c>
      <c r="K1227" s="35">
        <f t="shared" si="454"/>
        <v>0</v>
      </c>
      <c r="L1227" s="35">
        <f t="shared" si="454"/>
        <v>0</v>
      </c>
      <c r="M1227" s="35">
        <f t="shared" si="454"/>
        <v>0</v>
      </c>
      <c r="N1227" s="35">
        <f t="shared" si="454"/>
        <v>0</v>
      </c>
      <c r="O1227" s="35">
        <f t="shared" si="454"/>
        <v>0</v>
      </c>
      <c r="P1227" s="35">
        <f t="shared" si="454"/>
        <v>0</v>
      </c>
      <c r="Q1227" s="35">
        <f t="shared" si="454"/>
        <v>0</v>
      </c>
      <c r="R1227" s="35">
        <f t="shared" si="454"/>
        <v>0</v>
      </c>
      <c r="S1227" s="35">
        <f t="shared" si="454"/>
        <v>0</v>
      </c>
      <c r="T1227" s="35">
        <f t="shared" si="454"/>
        <v>0</v>
      </c>
      <c r="U1227" s="35">
        <f t="shared" si="454"/>
        <v>0</v>
      </c>
      <c r="V1227" s="35">
        <f t="shared" si="454"/>
        <v>0</v>
      </c>
      <c r="W1227" s="35">
        <f t="shared" si="454"/>
        <v>1</v>
      </c>
      <c r="X1227" s="35">
        <f t="shared" si="454"/>
        <v>0</v>
      </c>
      <c r="Y1227" s="35">
        <f t="shared" si="454"/>
        <v>0</v>
      </c>
      <c r="Z1227" s="35">
        <f t="shared" si="454"/>
        <v>0</v>
      </c>
      <c r="AA1227" s="35">
        <f t="shared" si="454"/>
        <v>0</v>
      </c>
      <c r="AB1227" s="35">
        <f t="shared" si="454"/>
        <v>0</v>
      </c>
      <c r="AC1227" s="35">
        <f t="shared" si="454"/>
        <v>0</v>
      </c>
      <c r="AD1227" s="35">
        <f t="shared" si="454"/>
        <v>0</v>
      </c>
      <c r="AE1227" s="35">
        <f t="shared" si="454"/>
        <v>0</v>
      </c>
      <c r="AF1227" s="35">
        <f t="shared" si="454"/>
        <v>0</v>
      </c>
      <c r="AG1227" s="35">
        <f t="shared" si="454"/>
        <v>0</v>
      </c>
      <c r="AH1227" s="35">
        <f t="shared" si="454"/>
        <v>0</v>
      </c>
      <c r="AI1227" s="35">
        <f t="shared" si="454"/>
        <v>0</v>
      </c>
      <c r="AJ1227" s="35">
        <f t="shared" si="454"/>
        <v>0</v>
      </c>
      <c r="AK1227" s="35">
        <f t="shared" si="454"/>
        <v>0</v>
      </c>
      <c r="AL1227" s="35">
        <f t="shared" si="454"/>
        <v>0</v>
      </c>
      <c r="AM1227" s="35">
        <f t="shared" si="454"/>
        <v>0</v>
      </c>
      <c r="AN1227" s="35">
        <f t="shared" si="454"/>
        <v>0</v>
      </c>
      <c r="AO1227" s="35">
        <f t="shared" si="454"/>
        <v>0</v>
      </c>
      <c r="AP1227" s="35">
        <f t="shared" si="454"/>
        <v>0</v>
      </c>
      <c r="AQ1227" s="35">
        <f t="shared" si="454"/>
        <v>0</v>
      </c>
      <c r="AR1227" s="35">
        <f t="shared" si="454"/>
        <v>0</v>
      </c>
      <c r="AS1227" s="35">
        <f t="shared" si="454"/>
        <v>0</v>
      </c>
      <c r="AT1227" s="35">
        <f t="shared" si="454"/>
        <v>1</v>
      </c>
      <c r="AU1227" s="35">
        <f t="shared" si="454"/>
        <v>0</v>
      </c>
      <c r="AV1227" s="35">
        <f t="shared" si="454"/>
        <v>0</v>
      </c>
      <c r="AW1227" s="35">
        <f t="shared" si="454"/>
        <v>1</v>
      </c>
      <c r="AX1227" s="2">
        <f t="shared" si="451"/>
        <v>0</v>
      </c>
      <c r="AY1227" s="2">
        <f t="shared" si="452"/>
        <v>1</v>
      </c>
      <c r="AZ1227" s="2">
        <f t="shared" si="453"/>
        <v>0</v>
      </c>
    </row>
    <row r="1228" spans="1:52" ht="31.5">
      <c r="A1228" s="18">
        <v>1</v>
      </c>
      <c r="B1228" s="9" t="s">
        <v>2453</v>
      </c>
      <c r="C1228" s="10" t="s">
        <v>2454</v>
      </c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2">
        <f t="shared" ref="AT1228:AT1246" si="455">SUM(D1228:AS1228)</f>
        <v>0</v>
      </c>
      <c r="AU1228" s="11"/>
      <c r="AV1228" s="11"/>
      <c r="AW1228" s="12">
        <f t="shared" ref="AW1228:AW1246" si="456">AT1228+AU1228+AV1228</f>
        <v>0</v>
      </c>
      <c r="AX1228" s="2">
        <f t="shared" si="451"/>
        <v>0</v>
      </c>
      <c r="AY1228" s="2">
        <f t="shared" si="452"/>
        <v>0</v>
      </c>
      <c r="AZ1228" s="2">
        <f t="shared" si="453"/>
        <v>0</v>
      </c>
    </row>
    <row r="1229" spans="1:52" ht="15.75">
      <c r="A1229" s="18">
        <v>1</v>
      </c>
      <c r="B1229" s="9" t="s">
        <v>2455</v>
      </c>
      <c r="C1229" s="10" t="s">
        <v>2456</v>
      </c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2">
        <f t="shared" si="455"/>
        <v>0</v>
      </c>
      <c r="AU1229" s="11"/>
      <c r="AV1229" s="11"/>
      <c r="AW1229" s="12">
        <f t="shared" si="456"/>
        <v>0</v>
      </c>
      <c r="AX1229" s="2">
        <f t="shared" si="451"/>
        <v>0</v>
      </c>
      <c r="AY1229" s="2">
        <f t="shared" si="452"/>
        <v>0</v>
      </c>
      <c r="AZ1229" s="2">
        <f t="shared" si="453"/>
        <v>0</v>
      </c>
    </row>
    <row r="1230" spans="1:52" ht="15.75">
      <c r="A1230" s="18">
        <v>1</v>
      </c>
      <c r="B1230" s="9" t="s">
        <v>2457</v>
      </c>
      <c r="C1230" s="10" t="s">
        <v>2458</v>
      </c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2">
        <f t="shared" si="455"/>
        <v>0</v>
      </c>
      <c r="AU1230" s="11"/>
      <c r="AV1230" s="11"/>
      <c r="AW1230" s="12">
        <f t="shared" si="456"/>
        <v>0</v>
      </c>
      <c r="AX1230" s="2">
        <f t="shared" si="451"/>
        <v>0</v>
      </c>
      <c r="AY1230" s="2">
        <f t="shared" si="452"/>
        <v>0</v>
      </c>
      <c r="AZ1230" s="2">
        <f t="shared" si="453"/>
        <v>0</v>
      </c>
    </row>
    <row r="1231" spans="1:52" ht="15.75">
      <c r="A1231" s="18">
        <v>1</v>
      </c>
      <c r="B1231" s="9" t="s">
        <v>2459</v>
      </c>
      <c r="C1231" s="10" t="s">
        <v>2460</v>
      </c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2">
        <f t="shared" si="455"/>
        <v>0</v>
      </c>
      <c r="AU1231" s="11"/>
      <c r="AV1231" s="11"/>
      <c r="AW1231" s="12">
        <f t="shared" si="456"/>
        <v>0</v>
      </c>
      <c r="AX1231" s="2">
        <f t="shared" si="451"/>
        <v>0</v>
      </c>
      <c r="AY1231" s="2">
        <f t="shared" si="452"/>
        <v>0</v>
      </c>
      <c r="AZ1231" s="2">
        <f t="shared" si="453"/>
        <v>0</v>
      </c>
    </row>
    <row r="1232" spans="1:52" ht="47.25">
      <c r="A1232" s="18">
        <v>1</v>
      </c>
      <c r="B1232" s="9" t="s">
        <v>2461</v>
      </c>
      <c r="C1232" s="10" t="s">
        <v>2462</v>
      </c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2">
        <f t="shared" si="455"/>
        <v>0</v>
      </c>
      <c r="AU1232" s="11"/>
      <c r="AV1232" s="11"/>
      <c r="AW1232" s="12">
        <f t="shared" si="456"/>
        <v>0</v>
      </c>
      <c r="AX1232" s="2">
        <f t="shared" si="451"/>
        <v>0</v>
      </c>
      <c r="AY1232" s="2">
        <f t="shared" si="452"/>
        <v>0</v>
      </c>
      <c r="AZ1232" s="2">
        <f t="shared" si="453"/>
        <v>0</v>
      </c>
    </row>
    <row r="1233" spans="1:52" ht="15.75">
      <c r="A1233" s="18">
        <v>1</v>
      </c>
      <c r="B1233" s="9" t="s">
        <v>2463</v>
      </c>
      <c r="C1233" s="10" t="s">
        <v>2464</v>
      </c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>
        <v>1</v>
      </c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2">
        <f t="shared" si="455"/>
        <v>1</v>
      </c>
      <c r="AU1233" s="11"/>
      <c r="AV1233" s="11"/>
      <c r="AW1233" s="12">
        <f t="shared" si="456"/>
        <v>1</v>
      </c>
      <c r="AX1233" s="2">
        <f t="shared" si="451"/>
        <v>0</v>
      </c>
      <c r="AY1233" s="2">
        <f t="shared" si="452"/>
        <v>1</v>
      </c>
      <c r="AZ1233" s="2">
        <f t="shared" si="453"/>
        <v>0</v>
      </c>
    </row>
    <row r="1234" spans="1:52" ht="15.75">
      <c r="A1234" s="18">
        <v>1</v>
      </c>
      <c r="B1234" s="9" t="s">
        <v>2465</v>
      </c>
      <c r="C1234" s="10" t="s">
        <v>2466</v>
      </c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2">
        <f t="shared" si="455"/>
        <v>0</v>
      </c>
      <c r="AU1234" s="11"/>
      <c r="AV1234" s="11"/>
      <c r="AW1234" s="12">
        <f t="shared" si="456"/>
        <v>0</v>
      </c>
      <c r="AX1234" s="2">
        <f t="shared" si="451"/>
        <v>0</v>
      </c>
      <c r="AY1234" s="2">
        <f t="shared" si="452"/>
        <v>0</v>
      </c>
      <c r="AZ1234" s="2">
        <f t="shared" si="453"/>
        <v>0</v>
      </c>
    </row>
    <row r="1235" spans="1:52" ht="31.5">
      <c r="A1235" s="18">
        <v>1</v>
      </c>
      <c r="B1235" s="9" t="s">
        <v>2467</v>
      </c>
      <c r="C1235" s="10" t="s">
        <v>2468</v>
      </c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2">
        <f t="shared" si="455"/>
        <v>0</v>
      </c>
      <c r="AU1235" s="11"/>
      <c r="AV1235" s="11"/>
      <c r="AW1235" s="12">
        <f t="shared" si="456"/>
        <v>0</v>
      </c>
      <c r="AX1235" s="2">
        <f t="shared" si="451"/>
        <v>0</v>
      </c>
      <c r="AY1235" s="2">
        <f t="shared" si="452"/>
        <v>0</v>
      </c>
      <c r="AZ1235" s="2">
        <f t="shared" si="453"/>
        <v>0</v>
      </c>
    </row>
    <row r="1236" spans="1:52" ht="15.75">
      <c r="A1236" s="18">
        <v>1</v>
      </c>
      <c r="B1236" s="9" t="s">
        <v>2469</v>
      </c>
      <c r="C1236" s="10" t="s">
        <v>2470</v>
      </c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2">
        <f t="shared" si="455"/>
        <v>0</v>
      </c>
      <c r="AU1236" s="11"/>
      <c r="AV1236" s="11"/>
      <c r="AW1236" s="12">
        <f t="shared" si="456"/>
        <v>0</v>
      </c>
      <c r="AX1236" s="2">
        <f t="shared" si="451"/>
        <v>0</v>
      </c>
      <c r="AY1236" s="2">
        <f t="shared" si="452"/>
        <v>0</v>
      </c>
      <c r="AZ1236" s="2">
        <f t="shared" si="453"/>
        <v>0</v>
      </c>
    </row>
    <row r="1237" spans="1:52" ht="15.75">
      <c r="A1237" s="18">
        <v>1</v>
      </c>
      <c r="B1237" s="9" t="s">
        <v>2471</v>
      </c>
      <c r="C1237" s="10" t="s">
        <v>2472</v>
      </c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2">
        <f t="shared" si="455"/>
        <v>0</v>
      </c>
      <c r="AU1237" s="11"/>
      <c r="AV1237" s="11"/>
      <c r="AW1237" s="12">
        <f t="shared" si="456"/>
        <v>0</v>
      </c>
      <c r="AX1237" s="2">
        <f t="shared" si="451"/>
        <v>0</v>
      </c>
      <c r="AY1237" s="2">
        <f t="shared" si="452"/>
        <v>0</v>
      </c>
      <c r="AZ1237" s="2">
        <f t="shared" si="453"/>
        <v>0</v>
      </c>
    </row>
    <row r="1238" spans="1:52" ht="15.75">
      <c r="A1238" s="18">
        <v>1</v>
      </c>
      <c r="B1238" s="9" t="s">
        <v>2473</v>
      </c>
      <c r="C1238" s="10" t="s">
        <v>2474</v>
      </c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2">
        <f t="shared" si="455"/>
        <v>0</v>
      </c>
      <c r="AU1238" s="11"/>
      <c r="AV1238" s="11"/>
      <c r="AW1238" s="12">
        <f t="shared" si="456"/>
        <v>0</v>
      </c>
      <c r="AX1238" s="2">
        <f t="shared" si="451"/>
        <v>0</v>
      </c>
      <c r="AY1238" s="2">
        <f t="shared" si="452"/>
        <v>0</v>
      </c>
      <c r="AZ1238" s="2">
        <f t="shared" si="453"/>
        <v>0</v>
      </c>
    </row>
    <row r="1239" spans="1:52" ht="31.5">
      <c r="A1239" s="18">
        <v>1</v>
      </c>
      <c r="B1239" s="9" t="s">
        <v>2475</v>
      </c>
      <c r="C1239" s="10" t="s">
        <v>2476</v>
      </c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2">
        <f t="shared" si="455"/>
        <v>0</v>
      </c>
      <c r="AU1239" s="11"/>
      <c r="AV1239" s="11"/>
      <c r="AW1239" s="12">
        <f t="shared" si="456"/>
        <v>0</v>
      </c>
      <c r="AX1239" s="2">
        <f t="shared" si="451"/>
        <v>0</v>
      </c>
      <c r="AY1239" s="2">
        <f t="shared" si="452"/>
        <v>0</v>
      </c>
      <c r="AZ1239" s="2">
        <f t="shared" si="453"/>
        <v>0</v>
      </c>
    </row>
    <row r="1240" spans="1:52" ht="31.5">
      <c r="A1240" s="18">
        <v>1</v>
      </c>
      <c r="B1240" s="9" t="s">
        <v>2477</v>
      </c>
      <c r="C1240" s="10" t="s">
        <v>2478</v>
      </c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2">
        <f t="shared" si="455"/>
        <v>0</v>
      </c>
      <c r="AU1240" s="11"/>
      <c r="AV1240" s="11"/>
      <c r="AW1240" s="12">
        <f t="shared" si="456"/>
        <v>0</v>
      </c>
      <c r="AX1240" s="2">
        <f t="shared" si="451"/>
        <v>0</v>
      </c>
      <c r="AY1240" s="2">
        <f t="shared" si="452"/>
        <v>0</v>
      </c>
      <c r="AZ1240" s="2">
        <f t="shared" si="453"/>
        <v>0</v>
      </c>
    </row>
    <row r="1241" spans="1:52" ht="15.75">
      <c r="A1241" s="18">
        <v>1</v>
      </c>
      <c r="B1241" s="9" t="s">
        <v>2479</v>
      </c>
      <c r="C1241" s="10" t="s">
        <v>2480</v>
      </c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2">
        <f t="shared" si="455"/>
        <v>0</v>
      </c>
      <c r="AU1241" s="11"/>
      <c r="AV1241" s="11"/>
      <c r="AW1241" s="12">
        <f t="shared" si="456"/>
        <v>0</v>
      </c>
      <c r="AX1241" s="2">
        <f t="shared" si="451"/>
        <v>0</v>
      </c>
      <c r="AY1241" s="2">
        <f t="shared" si="452"/>
        <v>0</v>
      </c>
      <c r="AZ1241" s="2">
        <f t="shared" si="453"/>
        <v>0</v>
      </c>
    </row>
    <row r="1242" spans="1:52" ht="15.75">
      <c r="A1242" s="18">
        <v>1</v>
      </c>
      <c r="B1242" s="9" t="s">
        <v>2481</v>
      </c>
      <c r="C1242" s="10" t="s">
        <v>2482</v>
      </c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2">
        <f t="shared" si="455"/>
        <v>0</v>
      </c>
      <c r="AU1242" s="11"/>
      <c r="AV1242" s="11"/>
      <c r="AW1242" s="12">
        <f t="shared" si="456"/>
        <v>0</v>
      </c>
      <c r="AX1242" s="2">
        <f t="shared" si="451"/>
        <v>0</v>
      </c>
      <c r="AY1242" s="2">
        <f t="shared" si="452"/>
        <v>0</v>
      </c>
      <c r="AZ1242" s="2">
        <f t="shared" si="453"/>
        <v>0</v>
      </c>
    </row>
    <row r="1243" spans="1:52" ht="15.75">
      <c r="A1243" s="18">
        <v>1</v>
      </c>
      <c r="B1243" s="9" t="s">
        <v>2483</v>
      </c>
      <c r="C1243" s="10" t="s">
        <v>2484</v>
      </c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2">
        <f t="shared" si="455"/>
        <v>0</v>
      </c>
      <c r="AU1243" s="11"/>
      <c r="AV1243" s="11"/>
      <c r="AW1243" s="12">
        <f t="shared" si="456"/>
        <v>0</v>
      </c>
      <c r="AX1243" s="2">
        <f t="shared" si="451"/>
        <v>0</v>
      </c>
      <c r="AY1243" s="2">
        <f t="shared" si="452"/>
        <v>0</v>
      </c>
      <c r="AZ1243" s="2">
        <f t="shared" si="453"/>
        <v>0</v>
      </c>
    </row>
    <row r="1244" spans="1:52" ht="15.75">
      <c r="A1244" s="18">
        <v>1</v>
      </c>
      <c r="B1244" s="9" t="s">
        <v>2485</v>
      </c>
      <c r="C1244" s="10" t="s">
        <v>2486</v>
      </c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2">
        <f t="shared" si="455"/>
        <v>0</v>
      </c>
      <c r="AU1244" s="11"/>
      <c r="AV1244" s="11"/>
      <c r="AW1244" s="12">
        <f t="shared" si="456"/>
        <v>0</v>
      </c>
      <c r="AX1244" s="2">
        <f t="shared" si="451"/>
        <v>0</v>
      </c>
      <c r="AY1244" s="2">
        <f t="shared" si="452"/>
        <v>0</v>
      </c>
      <c r="AZ1244" s="2">
        <f t="shared" si="453"/>
        <v>0</v>
      </c>
    </row>
    <row r="1245" spans="1:52" ht="15.75">
      <c r="A1245" s="18">
        <v>1</v>
      </c>
      <c r="B1245" s="9" t="s">
        <v>2487</v>
      </c>
      <c r="C1245" s="10" t="s">
        <v>2488</v>
      </c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2">
        <f t="shared" si="455"/>
        <v>0</v>
      </c>
      <c r="AU1245" s="11"/>
      <c r="AV1245" s="11"/>
      <c r="AW1245" s="12">
        <f t="shared" si="456"/>
        <v>0</v>
      </c>
      <c r="AX1245" s="2">
        <f t="shared" si="451"/>
        <v>0</v>
      </c>
      <c r="AY1245" s="2">
        <f t="shared" si="452"/>
        <v>0</v>
      </c>
      <c r="AZ1245" s="2">
        <f t="shared" si="453"/>
        <v>0</v>
      </c>
    </row>
    <row r="1246" spans="1:52" ht="31.5">
      <c r="A1246" s="18">
        <v>1</v>
      </c>
      <c r="B1246" s="9" t="s">
        <v>2489</v>
      </c>
      <c r="C1246" s="10" t="s">
        <v>2490</v>
      </c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2">
        <f t="shared" si="455"/>
        <v>0</v>
      </c>
      <c r="AU1246" s="11"/>
      <c r="AV1246" s="11"/>
      <c r="AW1246" s="12">
        <f t="shared" si="456"/>
        <v>0</v>
      </c>
      <c r="AX1246" s="2">
        <f t="shared" si="451"/>
        <v>0</v>
      </c>
      <c r="AY1246" s="2">
        <f t="shared" si="452"/>
        <v>0</v>
      </c>
      <c r="AZ1246" s="2">
        <f t="shared" si="453"/>
        <v>0</v>
      </c>
    </row>
    <row r="1247" spans="1:52" ht="18.75">
      <c r="A1247" s="18">
        <v>1</v>
      </c>
      <c r="B1247" s="33" t="s">
        <v>2491</v>
      </c>
      <c r="C1247" s="34" t="s">
        <v>2492</v>
      </c>
      <c r="D1247" s="35">
        <f>SUM(D1248:D1270)</f>
        <v>0</v>
      </c>
      <c r="E1247" s="35">
        <f t="shared" ref="E1247:AW1247" si="457">SUM(E1248:E1270)</f>
        <v>0</v>
      </c>
      <c r="F1247" s="35">
        <f t="shared" si="457"/>
        <v>0</v>
      </c>
      <c r="G1247" s="35">
        <f t="shared" si="457"/>
        <v>0</v>
      </c>
      <c r="H1247" s="35">
        <f t="shared" si="457"/>
        <v>0</v>
      </c>
      <c r="I1247" s="35">
        <f t="shared" si="457"/>
        <v>0</v>
      </c>
      <c r="J1247" s="35">
        <f t="shared" si="457"/>
        <v>0</v>
      </c>
      <c r="K1247" s="35">
        <f t="shared" si="457"/>
        <v>0</v>
      </c>
      <c r="L1247" s="35">
        <f t="shared" si="457"/>
        <v>0</v>
      </c>
      <c r="M1247" s="35">
        <f t="shared" si="457"/>
        <v>0</v>
      </c>
      <c r="N1247" s="35">
        <f t="shared" si="457"/>
        <v>0</v>
      </c>
      <c r="O1247" s="35">
        <f t="shared" si="457"/>
        <v>0</v>
      </c>
      <c r="P1247" s="35">
        <f t="shared" si="457"/>
        <v>0</v>
      </c>
      <c r="Q1247" s="35">
        <f t="shared" si="457"/>
        <v>0</v>
      </c>
      <c r="R1247" s="35">
        <f t="shared" si="457"/>
        <v>0</v>
      </c>
      <c r="S1247" s="35">
        <f t="shared" si="457"/>
        <v>0</v>
      </c>
      <c r="T1247" s="35">
        <f t="shared" si="457"/>
        <v>0</v>
      </c>
      <c r="U1247" s="35">
        <f t="shared" si="457"/>
        <v>0</v>
      </c>
      <c r="V1247" s="35">
        <f t="shared" si="457"/>
        <v>0</v>
      </c>
      <c r="W1247" s="35">
        <f t="shared" si="457"/>
        <v>0</v>
      </c>
      <c r="X1247" s="35">
        <f t="shared" si="457"/>
        <v>0</v>
      </c>
      <c r="Y1247" s="35">
        <f t="shared" si="457"/>
        <v>0</v>
      </c>
      <c r="Z1247" s="35">
        <f t="shared" si="457"/>
        <v>0</v>
      </c>
      <c r="AA1247" s="35">
        <f t="shared" si="457"/>
        <v>0</v>
      </c>
      <c r="AB1247" s="35">
        <f t="shared" si="457"/>
        <v>0</v>
      </c>
      <c r="AC1247" s="35">
        <f t="shared" si="457"/>
        <v>0</v>
      </c>
      <c r="AD1247" s="35">
        <f t="shared" si="457"/>
        <v>0</v>
      </c>
      <c r="AE1247" s="35">
        <f t="shared" si="457"/>
        <v>0</v>
      </c>
      <c r="AF1247" s="35">
        <f t="shared" si="457"/>
        <v>0</v>
      </c>
      <c r="AG1247" s="35">
        <f t="shared" si="457"/>
        <v>0</v>
      </c>
      <c r="AH1247" s="35">
        <f t="shared" si="457"/>
        <v>0</v>
      </c>
      <c r="AI1247" s="35">
        <f t="shared" si="457"/>
        <v>0</v>
      </c>
      <c r="AJ1247" s="35">
        <f t="shared" si="457"/>
        <v>0</v>
      </c>
      <c r="AK1247" s="35">
        <f t="shared" si="457"/>
        <v>0</v>
      </c>
      <c r="AL1247" s="35">
        <f t="shared" si="457"/>
        <v>0</v>
      </c>
      <c r="AM1247" s="35">
        <f t="shared" si="457"/>
        <v>0</v>
      </c>
      <c r="AN1247" s="35">
        <f t="shared" si="457"/>
        <v>0</v>
      </c>
      <c r="AO1247" s="35">
        <f t="shared" si="457"/>
        <v>0</v>
      </c>
      <c r="AP1247" s="35">
        <f t="shared" si="457"/>
        <v>0</v>
      </c>
      <c r="AQ1247" s="35">
        <f t="shared" si="457"/>
        <v>0</v>
      </c>
      <c r="AR1247" s="35">
        <f t="shared" si="457"/>
        <v>0</v>
      </c>
      <c r="AS1247" s="35">
        <f t="shared" si="457"/>
        <v>0</v>
      </c>
      <c r="AT1247" s="35">
        <f t="shared" si="457"/>
        <v>0</v>
      </c>
      <c r="AU1247" s="35">
        <f t="shared" si="457"/>
        <v>0</v>
      </c>
      <c r="AV1247" s="35">
        <f t="shared" si="457"/>
        <v>0</v>
      </c>
      <c r="AW1247" s="35">
        <f t="shared" si="457"/>
        <v>0</v>
      </c>
      <c r="AX1247" s="2">
        <f t="shared" si="451"/>
        <v>0</v>
      </c>
      <c r="AY1247" s="2">
        <f t="shared" si="452"/>
        <v>0</v>
      </c>
      <c r="AZ1247" s="2">
        <f t="shared" si="453"/>
        <v>0</v>
      </c>
    </row>
    <row r="1248" spans="1:52" ht="31.5">
      <c r="A1248" s="18">
        <v>1</v>
      </c>
      <c r="B1248" s="9" t="s">
        <v>2493</v>
      </c>
      <c r="C1248" s="10" t="s">
        <v>2494</v>
      </c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2">
        <f t="shared" ref="AT1248:AT1270" si="458">SUM(D1248:AS1248)</f>
        <v>0</v>
      </c>
      <c r="AU1248" s="11"/>
      <c r="AV1248" s="11"/>
      <c r="AW1248" s="12">
        <f t="shared" ref="AW1248:AW1270" si="459">AT1248+AU1248+AV1248</f>
        <v>0</v>
      </c>
      <c r="AX1248" s="2">
        <f t="shared" si="451"/>
        <v>0</v>
      </c>
      <c r="AY1248" s="2">
        <f t="shared" si="452"/>
        <v>0</v>
      </c>
      <c r="AZ1248" s="2">
        <f t="shared" si="453"/>
        <v>0</v>
      </c>
    </row>
    <row r="1249" spans="1:52" ht="15.75">
      <c r="A1249" s="18">
        <v>1</v>
      </c>
      <c r="B1249" s="9" t="s">
        <v>2495</v>
      </c>
      <c r="C1249" s="10" t="s">
        <v>2496</v>
      </c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2">
        <f t="shared" si="458"/>
        <v>0</v>
      </c>
      <c r="AU1249" s="11"/>
      <c r="AV1249" s="11"/>
      <c r="AW1249" s="12">
        <f t="shared" si="459"/>
        <v>0</v>
      </c>
      <c r="AX1249" s="2">
        <f t="shared" si="451"/>
        <v>0</v>
      </c>
      <c r="AY1249" s="2">
        <f t="shared" si="452"/>
        <v>0</v>
      </c>
      <c r="AZ1249" s="2">
        <f t="shared" si="453"/>
        <v>0</v>
      </c>
    </row>
    <row r="1250" spans="1:52" ht="15.75">
      <c r="A1250" s="18">
        <v>1</v>
      </c>
      <c r="B1250" s="9" t="s">
        <v>2497</v>
      </c>
      <c r="C1250" s="10" t="s">
        <v>2498</v>
      </c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2">
        <f t="shared" si="458"/>
        <v>0</v>
      </c>
      <c r="AU1250" s="11"/>
      <c r="AV1250" s="11"/>
      <c r="AW1250" s="12">
        <f t="shared" si="459"/>
        <v>0</v>
      </c>
      <c r="AX1250" s="2">
        <f t="shared" si="451"/>
        <v>0</v>
      </c>
      <c r="AY1250" s="2">
        <f t="shared" si="452"/>
        <v>0</v>
      </c>
      <c r="AZ1250" s="2">
        <f t="shared" si="453"/>
        <v>0</v>
      </c>
    </row>
    <row r="1251" spans="1:52" ht="15.75">
      <c r="A1251" s="18">
        <v>1</v>
      </c>
      <c r="B1251" s="9" t="s">
        <v>2499</v>
      </c>
      <c r="C1251" s="10" t="s">
        <v>2500</v>
      </c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2">
        <f t="shared" si="458"/>
        <v>0</v>
      </c>
      <c r="AU1251" s="11"/>
      <c r="AV1251" s="11"/>
      <c r="AW1251" s="12">
        <f t="shared" si="459"/>
        <v>0</v>
      </c>
      <c r="AX1251" s="2">
        <f t="shared" si="451"/>
        <v>0</v>
      </c>
      <c r="AY1251" s="2">
        <f t="shared" si="452"/>
        <v>0</v>
      </c>
      <c r="AZ1251" s="2">
        <f t="shared" si="453"/>
        <v>0</v>
      </c>
    </row>
    <row r="1252" spans="1:52" ht="31.5">
      <c r="A1252" s="18">
        <v>1</v>
      </c>
      <c r="B1252" s="9" t="s">
        <v>2501</v>
      </c>
      <c r="C1252" s="10" t="s">
        <v>2502</v>
      </c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2">
        <f t="shared" si="458"/>
        <v>0</v>
      </c>
      <c r="AU1252" s="11"/>
      <c r="AV1252" s="11"/>
      <c r="AW1252" s="12">
        <f t="shared" si="459"/>
        <v>0</v>
      </c>
      <c r="AX1252" s="2">
        <f t="shared" si="451"/>
        <v>0</v>
      </c>
      <c r="AY1252" s="2">
        <f t="shared" si="452"/>
        <v>0</v>
      </c>
      <c r="AZ1252" s="2">
        <f t="shared" si="453"/>
        <v>0</v>
      </c>
    </row>
    <row r="1253" spans="1:52" ht="15.75">
      <c r="A1253" s="18">
        <v>1</v>
      </c>
      <c r="B1253" s="9" t="s">
        <v>2503</v>
      </c>
      <c r="C1253" s="10" t="s">
        <v>2504</v>
      </c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2">
        <f t="shared" si="458"/>
        <v>0</v>
      </c>
      <c r="AU1253" s="11"/>
      <c r="AV1253" s="11"/>
      <c r="AW1253" s="12">
        <f t="shared" si="459"/>
        <v>0</v>
      </c>
      <c r="AX1253" s="2">
        <f t="shared" si="451"/>
        <v>0</v>
      </c>
      <c r="AY1253" s="2">
        <f t="shared" si="452"/>
        <v>0</v>
      </c>
      <c r="AZ1253" s="2">
        <f t="shared" si="453"/>
        <v>0</v>
      </c>
    </row>
    <row r="1254" spans="1:52" ht="31.5">
      <c r="A1254" s="18">
        <v>1</v>
      </c>
      <c r="B1254" s="9" t="s">
        <v>2505</v>
      </c>
      <c r="C1254" s="10" t="s">
        <v>2506</v>
      </c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2">
        <f t="shared" si="458"/>
        <v>0</v>
      </c>
      <c r="AU1254" s="11"/>
      <c r="AV1254" s="11"/>
      <c r="AW1254" s="12">
        <f t="shared" si="459"/>
        <v>0</v>
      </c>
      <c r="AX1254" s="2">
        <f t="shared" si="451"/>
        <v>0</v>
      </c>
      <c r="AY1254" s="2">
        <f t="shared" si="452"/>
        <v>0</v>
      </c>
      <c r="AZ1254" s="2">
        <f t="shared" si="453"/>
        <v>0</v>
      </c>
    </row>
    <row r="1255" spans="1:52" ht="15.75">
      <c r="A1255" s="18">
        <v>1</v>
      </c>
      <c r="B1255" s="9" t="s">
        <v>2507</v>
      </c>
      <c r="C1255" s="10" t="s">
        <v>2508</v>
      </c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2">
        <f t="shared" si="458"/>
        <v>0</v>
      </c>
      <c r="AU1255" s="11"/>
      <c r="AV1255" s="11"/>
      <c r="AW1255" s="12">
        <f t="shared" si="459"/>
        <v>0</v>
      </c>
      <c r="AX1255" s="2">
        <f t="shared" si="451"/>
        <v>0</v>
      </c>
      <c r="AY1255" s="2">
        <f t="shared" si="452"/>
        <v>0</v>
      </c>
      <c r="AZ1255" s="2">
        <f t="shared" si="453"/>
        <v>0</v>
      </c>
    </row>
    <row r="1256" spans="1:52" ht="15.75">
      <c r="A1256" s="18">
        <v>1</v>
      </c>
      <c r="B1256" s="9" t="s">
        <v>2509</v>
      </c>
      <c r="C1256" s="10" t="s">
        <v>2510</v>
      </c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2">
        <f t="shared" si="458"/>
        <v>0</v>
      </c>
      <c r="AU1256" s="11"/>
      <c r="AV1256" s="11"/>
      <c r="AW1256" s="12">
        <f t="shared" si="459"/>
        <v>0</v>
      </c>
      <c r="AX1256" s="2">
        <f t="shared" si="451"/>
        <v>0</v>
      </c>
      <c r="AY1256" s="2">
        <f t="shared" si="452"/>
        <v>0</v>
      </c>
      <c r="AZ1256" s="2">
        <f t="shared" si="453"/>
        <v>0</v>
      </c>
    </row>
    <row r="1257" spans="1:52" ht="15.75">
      <c r="A1257" s="18">
        <v>1</v>
      </c>
      <c r="B1257" s="9" t="s">
        <v>2511</v>
      </c>
      <c r="C1257" s="10" t="s">
        <v>2512</v>
      </c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2">
        <f t="shared" si="458"/>
        <v>0</v>
      </c>
      <c r="AU1257" s="11"/>
      <c r="AV1257" s="11"/>
      <c r="AW1257" s="12">
        <f t="shared" si="459"/>
        <v>0</v>
      </c>
      <c r="AX1257" s="2">
        <f t="shared" si="451"/>
        <v>0</v>
      </c>
      <c r="AY1257" s="2">
        <f t="shared" si="452"/>
        <v>0</v>
      </c>
      <c r="AZ1257" s="2">
        <f t="shared" si="453"/>
        <v>0</v>
      </c>
    </row>
    <row r="1258" spans="1:52" ht="31.5">
      <c r="A1258" s="18">
        <v>1</v>
      </c>
      <c r="B1258" s="9" t="s">
        <v>2513</v>
      </c>
      <c r="C1258" s="10" t="s">
        <v>2514</v>
      </c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2">
        <f t="shared" si="458"/>
        <v>0</v>
      </c>
      <c r="AU1258" s="11"/>
      <c r="AV1258" s="11"/>
      <c r="AW1258" s="12">
        <f t="shared" si="459"/>
        <v>0</v>
      </c>
      <c r="AX1258" s="2">
        <f t="shared" si="451"/>
        <v>0</v>
      </c>
      <c r="AY1258" s="2">
        <f t="shared" si="452"/>
        <v>0</v>
      </c>
      <c r="AZ1258" s="2">
        <f t="shared" si="453"/>
        <v>0</v>
      </c>
    </row>
    <row r="1259" spans="1:52" ht="15.75">
      <c r="A1259" s="18">
        <v>1</v>
      </c>
      <c r="B1259" s="9" t="s">
        <v>2515</v>
      </c>
      <c r="C1259" s="10" t="s">
        <v>2516</v>
      </c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2">
        <f t="shared" si="458"/>
        <v>0</v>
      </c>
      <c r="AU1259" s="11"/>
      <c r="AV1259" s="11"/>
      <c r="AW1259" s="12">
        <f t="shared" si="459"/>
        <v>0</v>
      </c>
      <c r="AX1259" s="2">
        <f t="shared" si="451"/>
        <v>0</v>
      </c>
      <c r="AY1259" s="2">
        <f t="shared" si="452"/>
        <v>0</v>
      </c>
      <c r="AZ1259" s="2">
        <f t="shared" si="453"/>
        <v>0</v>
      </c>
    </row>
    <row r="1260" spans="1:52" ht="15.75">
      <c r="A1260" s="18">
        <v>1</v>
      </c>
      <c r="B1260" s="9" t="s">
        <v>2517</v>
      </c>
      <c r="C1260" s="10" t="s">
        <v>2518</v>
      </c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2">
        <f t="shared" si="458"/>
        <v>0</v>
      </c>
      <c r="AU1260" s="11"/>
      <c r="AV1260" s="11"/>
      <c r="AW1260" s="12">
        <f t="shared" si="459"/>
        <v>0</v>
      </c>
      <c r="AX1260" s="2">
        <f t="shared" si="451"/>
        <v>0</v>
      </c>
      <c r="AY1260" s="2">
        <f t="shared" si="452"/>
        <v>0</v>
      </c>
      <c r="AZ1260" s="2">
        <f t="shared" si="453"/>
        <v>0</v>
      </c>
    </row>
    <row r="1261" spans="1:52" ht="47.25">
      <c r="A1261" s="18">
        <v>1</v>
      </c>
      <c r="B1261" s="9" t="s">
        <v>2519</v>
      </c>
      <c r="C1261" s="10" t="s">
        <v>2520</v>
      </c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2">
        <f t="shared" si="458"/>
        <v>0</v>
      </c>
      <c r="AU1261" s="11"/>
      <c r="AV1261" s="11"/>
      <c r="AW1261" s="12">
        <f t="shared" si="459"/>
        <v>0</v>
      </c>
      <c r="AX1261" s="2">
        <f t="shared" si="451"/>
        <v>0</v>
      </c>
      <c r="AY1261" s="2">
        <f t="shared" si="452"/>
        <v>0</v>
      </c>
      <c r="AZ1261" s="2">
        <f t="shared" si="453"/>
        <v>0</v>
      </c>
    </row>
    <row r="1262" spans="1:52" ht="31.5">
      <c r="A1262" s="18">
        <v>1</v>
      </c>
      <c r="B1262" s="9" t="s">
        <v>2521</v>
      </c>
      <c r="C1262" s="10" t="s">
        <v>2522</v>
      </c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2">
        <f t="shared" si="458"/>
        <v>0</v>
      </c>
      <c r="AU1262" s="11"/>
      <c r="AV1262" s="11"/>
      <c r="AW1262" s="12">
        <f t="shared" si="459"/>
        <v>0</v>
      </c>
      <c r="AX1262" s="2">
        <f t="shared" si="451"/>
        <v>0</v>
      </c>
      <c r="AY1262" s="2">
        <f t="shared" si="452"/>
        <v>0</v>
      </c>
      <c r="AZ1262" s="2">
        <f t="shared" si="453"/>
        <v>0</v>
      </c>
    </row>
    <row r="1263" spans="1:52" ht="31.5">
      <c r="A1263" s="18">
        <v>1</v>
      </c>
      <c r="B1263" s="9" t="s">
        <v>2523</v>
      </c>
      <c r="C1263" s="10" t="s">
        <v>2524</v>
      </c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2">
        <f t="shared" si="458"/>
        <v>0</v>
      </c>
      <c r="AU1263" s="11"/>
      <c r="AV1263" s="11"/>
      <c r="AW1263" s="12">
        <f t="shared" si="459"/>
        <v>0</v>
      </c>
      <c r="AX1263" s="2">
        <f t="shared" si="451"/>
        <v>0</v>
      </c>
      <c r="AY1263" s="2">
        <f t="shared" si="452"/>
        <v>0</v>
      </c>
      <c r="AZ1263" s="2">
        <f t="shared" si="453"/>
        <v>0</v>
      </c>
    </row>
    <row r="1264" spans="1:52" ht="31.5">
      <c r="A1264" s="18">
        <v>1</v>
      </c>
      <c r="B1264" s="9" t="s">
        <v>2525</v>
      </c>
      <c r="C1264" s="10" t="s">
        <v>2526</v>
      </c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2">
        <f t="shared" si="458"/>
        <v>0</v>
      </c>
      <c r="AU1264" s="11"/>
      <c r="AV1264" s="11"/>
      <c r="AW1264" s="12">
        <f t="shared" si="459"/>
        <v>0</v>
      </c>
      <c r="AX1264" s="2">
        <f t="shared" si="451"/>
        <v>0</v>
      </c>
      <c r="AY1264" s="2">
        <f t="shared" si="452"/>
        <v>0</v>
      </c>
      <c r="AZ1264" s="2">
        <f t="shared" si="453"/>
        <v>0</v>
      </c>
    </row>
    <row r="1265" spans="1:52" ht="78.75">
      <c r="A1265" s="18">
        <v>1</v>
      </c>
      <c r="B1265" s="9" t="s">
        <v>2527</v>
      </c>
      <c r="C1265" s="10" t="s">
        <v>2528</v>
      </c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2">
        <f t="shared" si="458"/>
        <v>0</v>
      </c>
      <c r="AU1265" s="11"/>
      <c r="AV1265" s="11"/>
      <c r="AW1265" s="12">
        <f t="shared" si="459"/>
        <v>0</v>
      </c>
      <c r="AX1265" s="2">
        <f t="shared" si="451"/>
        <v>0</v>
      </c>
      <c r="AY1265" s="2">
        <f t="shared" si="452"/>
        <v>0</v>
      </c>
      <c r="AZ1265" s="2">
        <f t="shared" si="453"/>
        <v>0</v>
      </c>
    </row>
    <row r="1266" spans="1:52" ht="47.25">
      <c r="A1266" s="18">
        <v>1</v>
      </c>
      <c r="B1266" s="9" t="s">
        <v>2529</v>
      </c>
      <c r="C1266" s="10" t="s">
        <v>2530</v>
      </c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2">
        <f t="shared" si="458"/>
        <v>0</v>
      </c>
      <c r="AU1266" s="11"/>
      <c r="AV1266" s="11"/>
      <c r="AW1266" s="12">
        <f t="shared" si="459"/>
        <v>0</v>
      </c>
      <c r="AX1266" s="2">
        <f t="shared" si="451"/>
        <v>0</v>
      </c>
      <c r="AY1266" s="2">
        <f t="shared" si="452"/>
        <v>0</v>
      </c>
      <c r="AZ1266" s="2">
        <f t="shared" si="453"/>
        <v>0</v>
      </c>
    </row>
    <row r="1267" spans="1:52" ht="15.75">
      <c r="A1267" s="18">
        <v>1</v>
      </c>
      <c r="B1267" s="9" t="s">
        <v>2531</v>
      </c>
      <c r="C1267" s="10" t="s">
        <v>2532</v>
      </c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2">
        <f t="shared" si="458"/>
        <v>0</v>
      </c>
      <c r="AU1267" s="11"/>
      <c r="AV1267" s="11"/>
      <c r="AW1267" s="12">
        <f t="shared" si="459"/>
        <v>0</v>
      </c>
      <c r="AX1267" s="2">
        <f t="shared" si="451"/>
        <v>0</v>
      </c>
      <c r="AY1267" s="2">
        <f t="shared" si="452"/>
        <v>0</v>
      </c>
      <c r="AZ1267" s="2">
        <f t="shared" si="453"/>
        <v>0</v>
      </c>
    </row>
    <row r="1268" spans="1:52" ht="15.75">
      <c r="A1268" s="18">
        <v>1</v>
      </c>
      <c r="B1268" s="9" t="s">
        <v>2533</v>
      </c>
      <c r="C1268" s="10" t="s">
        <v>2534</v>
      </c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2">
        <f t="shared" si="458"/>
        <v>0</v>
      </c>
      <c r="AU1268" s="11"/>
      <c r="AV1268" s="11"/>
      <c r="AW1268" s="12">
        <f t="shared" si="459"/>
        <v>0</v>
      </c>
      <c r="AX1268" s="2">
        <f t="shared" si="451"/>
        <v>0</v>
      </c>
      <c r="AY1268" s="2">
        <f t="shared" si="452"/>
        <v>0</v>
      </c>
      <c r="AZ1268" s="2">
        <f t="shared" si="453"/>
        <v>0</v>
      </c>
    </row>
    <row r="1269" spans="1:52" ht="15.75">
      <c r="A1269" s="18">
        <v>1</v>
      </c>
      <c r="B1269" s="9" t="s">
        <v>2535</v>
      </c>
      <c r="C1269" s="10" t="s">
        <v>2536</v>
      </c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2">
        <f t="shared" si="458"/>
        <v>0</v>
      </c>
      <c r="AU1269" s="11"/>
      <c r="AV1269" s="11"/>
      <c r="AW1269" s="12">
        <f t="shared" si="459"/>
        <v>0</v>
      </c>
      <c r="AX1269" s="2">
        <f t="shared" si="451"/>
        <v>0</v>
      </c>
      <c r="AY1269" s="2">
        <f t="shared" si="452"/>
        <v>0</v>
      </c>
      <c r="AZ1269" s="2">
        <f t="shared" si="453"/>
        <v>0</v>
      </c>
    </row>
    <row r="1270" spans="1:52" ht="15.75">
      <c r="A1270" s="18">
        <v>1</v>
      </c>
      <c r="B1270" s="9" t="s">
        <v>2537</v>
      </c>
      <c r="C1270" s="10" t="s">
        <v>2538</v>
      </c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2">
        <f t="shared" si="458"/>
        <v>0</v>
      </c>
      <c r="AU1270" s="11"/>
      <c r="AV1270" s="11"/>
      <c r="AW1270" s="12">
        <f t="shared" si="459"/>
        <v>0</v>
      </c>
      <c r="AX1270" s="2">
        <f t="shared" si="451"/>
        <v>0</v>
      </c>
      <c r="AY1270" s="2">
        <f t="shared" si="452"/>
        <v>0</v>
      </c>
      <c r="AZ1270" s="2">
        <f t="shared" si="453"/>
        <v>0</v>
      </c>
    </row>
    <row r="1271" spans="1:52" ht="18.75">
      <c r="A1271" s="18">
        <v>1</v>
      </c>
      <c r="B1271" s="36" t="s">
        <v>2539</v>
      </c>
      <c r="C1271" s="34" t="s">
        <v>2540</v>
      </c>
      <c r="D1271" s="35">
        <f>D1272+D1278+D1279+D1280+D1281+D1286+D1287+D1288+D1289+D1295+D1296+D1297+D1298+D1299+D1300+D1301+D1302+D1303+D1304+D1305+D1306</f>
        <v>0</v>
      </c>
      <c r="E1271" s="35">
        <f t="shared" ref="E1271:AW1271" si="460">E1272+E1278+E1279+E1280+E1281+E1286+E1287+E1288+E1289+E1295+E1296+E1297+E1298+E1299+E1300+E1301+E1302+E1303+E1304+E1305+E1306</f>
        <v>0</v>
      </c>
      <c r="F1271" s="35">
        <f t="shared" si="460"/>
        <v>0</v>
      </c>
      <c r="G1271" s="35">
        <f t="shared" si="460"/>
        <v>0</v>
      </c>
      <c r="H1271" s="35">
        <f t="shared" si="460"/>
        <v>0</v>
      </c>
      <c r="I1271" s="35">
        <f t="shared" si="460"/>
        <v>0</v>
      </c>
      <c r="J1271" s="35">
        <f t="shared" si="460"/>
        <v>0</v>
      </c>
      <c r="K1271" s="35">
        <f t="shared" si="460"/>
        <v>0</v>
      </c>
      <c r="L1271" s="35">
        <f t="shared" si="460"/>
        <v>0</v>
      </c>
      <c r="M1271" s="35">
        <f t="shared" si="460"/>
        <v>0</v>
      </c>
      <c r="N1271" s="35">
        <f t="shared" si="460"/>
        <v>0</v>
      </c>
      <c r="O1271" s="35">
        <f t="shared" si="460"/>
        <v>0</v>
      </c>
      <c r="P1271" s="35">
        <f t="shared" si="460"/>
        <v>0</v>
      </c>
      <c r="Q1271" s="35">
        <f t="shared" si="460"/>
        <v>0</v>
      </c>
      <c r="R1271" s="35">
        <f t="shared" si="460"/>
        <v>0</v>
      </c>
      <c r="S1271" s="35">
        <f t="shared" si="460"/>
        <v>0</v>
      </c>
      <c r="T1271" s="35">
        <f t="shared" si="460"/>
        <v>0</v>
      </c>
      <c r="U1271" s="35">
        <f t="shared" si="460"/>
        <v>0</v>
      </c>
      <c r="V1271" s="35">
        <f t="shared" si="460"/>
        <v>0</v>
      </c>
      <c r="W1271" s="35">
        <f t="shared" si="460"/>
        <v>0</v>
      </c>
      <c r="X1271" s="35">
        <f t="shared" si="460"/>
        <v>0</v>
      </c>
      <c r="Y1271" s="35">
        <f t="shared" si="460"/>
        <v>0</v>
      </c>
      <c r="Z1271" s="35">
        <f t="shared" si="460"/>
        <v>0</v>
      </c>
      <c r="AA1271" s="35">
        <f t="shared" si="460"/>
        <v>0</v>
      </c>
      <c r="AB1271" s="35">
        <f t="shared" si="460"/>
        <v>0</v>
      </c>
      <c r="AC1271" s="35">
        <f t="shared" si="460"/>
        <v>0</v>
      </c>
      <c r="AD1271" s="35">
        <f t="shared" si="460"/>
        <v>0</v>
      </c>
      <c r="AE1271" s="35">
        <f t="shared" si="460"/>
        <v>0</v>
      </c>
      <c r="AF1271" s="35">
        <f t="shared" si="460"/>
        <v>0</v>
      </c>
      <c r="AG1271" s="35">
        <f t="shared" si="460"/>
        <v>0</v>
      </c>
      <c r="AH1271" s="35">
        <f t="shared" si="460"/>
        <v>0</v>
      </c>
      <c r="AI1271" s="35">
        <f t="shared" si="460"/>
        <v>0</v>
      </c>
      <c r="AJ1271" s="35">
        <f t="shared" si="460"/>
        <v>0</v>
      </c>
      <c r="AK1271" s="35">
        <f t="shared" si="460"/>
        <v>0</v>
      </c>
      <c r="AL1271" s="35">
        <f t="shared" si="460"/>
        <v>0</v>
      </c>
      <c r="AM1271" s="35">
        <f t="shared" si="460"/>
        <v>0</v>
      </c>
      <c r="AN1271" s="35">
        <f t="shared" si="460"/>
        <v>0</v>
      </c>
      <c r="AO1271" s="35">
        <f t="shared" si="460"/>
        <v>0</v>
      </c>
      <c r="AP1271" s="35">
        <f t="shared" si="460"/>
        <v>0</v>
      </c>
      <c r="AQ1271" s="35">
        <f t="shared" si="460"/>
        <v>0</v>
      </c>
      <c r="AR1271" s="35">
        <f t="shared" si="460"/>
        <v>0</v>
      </c>
      <c r="AS1271" s="35">
        <f t="shared" si="460"/>
        <v>0</v>
      </c>
      <c r="AT1271" s="35">
        <f t="shared" si="460"/>
        <v>0</v>
      </c>
      <c r="AU1271" s="35">
        <f t="shared" si="460"/>
        <v>0</v>
      </c>
      <c r="AV1271" s="35">
        <f t="shared" si="460"/>
        <v>0</v>
      </c>
      <c r="AW1271" s="35">
        <f t="shared" si="460"/>
        <v>0</v>
      </c>
      <c r="AX1271" s="2">
        <f t="shared" si="451"/>
        <v>0</v>
      </c>
      <c r="AY1271" s="2">
        <f t="shared" si="452"/>
        <v>0</v>
      </c>
      <c r="AZ1271" s="2">
        <f t="shared" si="453"/>
        <v>0</v>
      </c>
    </row>
    <row r="1272" spans="1:52" ht="31.5">
      <c r="A1272" s="18">
        <v>1</v>
      </c>
      <c r="B1272" s="9" t="s">
        <v>2541</v>
      </c>
      <c r="C1272" s="9" t="s">
        <v>2542</v>
      </c>
      <c r="D1272" s="12">
        <f>SUM(D1273:D1277)</f>
        <v>0</v>
      </c>
      <c r="E1272" s="12">
        <f t="shared" ref="E1272:AW1272" si="461">SUM(E1273:E1277)</f>
        <v>0</v>
      </c>
      <c r="F1272" s="12">
        <f t="shared" si="461"/>
        <v>0</v>
      </c>
      <c r="G1272" s="12">
        <f t="shared" si="461"/>
        <v>0</v>
      </c>
      <c r="H1272" s="12">
        <f t="shared" si="461"/>
        <v>0</v>
      </c>
      <c r="I1272" s="12">
        <f t="shared" si="461"/>
        <v>0</v>
      </c>
      <c r="J1272" s="12">
        <f t="shared" si="461"/>
        <v>0</v>
      </c>
      <c r="K1272" s="12">
        <f t="shared" si="461"/>
        <v>0</v>
      </c>
      <c r="L1272" s="12">
        <f t="shared" si="461"/>
        <v>0</v>
      </c>
      <c r="M1272" s="12">
        <f t="shared" si="461"/>
        <v>0</v>
      </c>
      <c r="N1272" s="12">
        <f t="shared" si="461"/>
        <v>0</v>
      </c>
      <c r="O1272" s="12">
        <f t="shared" si="461"/>
        <v>0</v>
      </c>
      <c r="P1272" s="12">
        <f t="shared" si="461"/>
        <v>0</v>
      </c>
      <c r="Q1272" s="12">
        <f t="shared" si="461"/>
        <v>0</v>
      </c>
      <c r="R1272" s="12">
        <f t="shared" si="461"/>
        <v>0</v>
      </c>
      <c r="S1272" s="12">
        <f t="shared" si="461"/>
        <v>0</v>
      </c>
      <c r="T1272" s="12">
        <f t="shared" si="461"/>
        <v>0</v>
      </c>
      <c r="U1272" s="12">
        <f t="shared" si="461"/>
        <v>0</v>
      </c>
      <c r="V1272" s="12">
        <f t="shared" si="461"/>
        <v>0</v>
      </c>
      <c r="W1272" s="12">
        <f t="shared" si="461"/>
        <v>0</v>
      </c>
      <c r="X1272" s="12">
        <f t="shared" si="461"/>
        <v>0</v>
      </c>
      <c r="Y1272" s="12">
        <f t="shared" si="461"/>
        <v>0</v>
      </c>
      <c r="Z1272" s="12">
        <f t="shared" si="461"/>
        <v>0</v>
      </c>
      <c r="AA1272" s="12">
        <f t="shared" si="461"/>
        <v>0</v>
      </c>
      <c r="AB1272" s="12">
        <f t="shared" si="461"/>
        <v>0</v>
      </c>
      <c r="AC1272" s="12">
        <f t="shared" si="461"/>
        <v>0</v>
      </c>
      <c r="AD1272" s="12">
        <f t="shared" si="461"/>
        <v>0</v>
      </c>
      <c r="AE1272" s="12">
        <f t="shared" si="461"/>
        <v>0</v>
      </c>
      <c r="AF1272" s="12">
        <f t="shared" si="461"/>
        <v>0</v>
      </c>
      <c r="AG1272" s="12">
        <f t="shared" si="461"/>
        <v>0</v>
      </c>
      <c r="AH1272" s="12">
        <f t="shared" si="461"/>
        <v>0</v>
      </c>
      <c r="AI1272" s="12">
        <f t="shared" si="461"/>
        <v>0</v>
      </c>
      <c r="AJ1272" s="12">
        <f t="shared" si="461"/>
        <v>0</v>
      </c>
      <c r="AK1272" s="12">
        <f t="shared" si="461"/>
        <v>0</v>
      </c>
      <c r="AL1272" s="12">
        <f t="shared" si="461"/>
        <v>0</v>
      </c>
      <c r="AM1272" s="12">
        <f t="shared" si="461"/>
        <v>0</v>
      </c>
      <c r="AN1272" s="12">
        <f t="shared" si="461"/>
        <v>0</v>
      </c>
      <c r="AO1272" s="12">
        <f t="shared" si="461"/>
        <v>0</v>
      </c>
      <c r="AP1272" s="12">
        <f t="shared" si="461"/>
        <v>0</v>
      </c>
      <c r="AQ1272" s="12">
        <f t="shared" si="461"/>
        <v>0</v>
      </c>
      <c r="AR1272" s="12">
        <f t="shared" si="461"/>
        <v>0</v>
      </c>
      <c r="AS1272" s="12">
        <f t="shared" si="461"/>
        <v>0</v>
      </c>
      <c r="AT1272" s="12">
        <f t="shared" si="461"/>
        <v>0</v>
      </c>
      <c r="AU1272" s="12">
        <f t="shared" si="461"/>
        <v>0</v>
      </c>
      <c r="AV1272" s="12">
        <f t="shared" si="461"/>
        <v>0</v>
      </c>
      <c r="AW1272" s="12">
        <f t="shared" si="461"/>
        <v>0</v>
      </c>
      <c r="AX1272" s="2">
        <f t="shared" si="451"/>
        <v>0</v>
      </c>
      <c r="AY1272" s="2">
        <f t="shared" si="452"/>
        <v>0</v>
      </c>
      <c r="AZ1272" s="2">
        <f t="shared" si="453"/>
        <v>0</v>
      </c>
    </row>
    <row r="1273" spans="1:52" ht="31.5">
      <c r="A1273" s="18">
        <v>1</v>
      </c>
      <c r="B1273" s="10" t="s">
        <v>2543</v>
      </c>
      <c r="C1273" s="10" t="s">
        <v>2544</v>
      </c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2">
        <f t="shared" ref="AT1273:AT1306" si="462">SUM(D1273:AS1273)</f>
        <v>0</v>
      </c>
      <c r="AU1273" s="11"/>
      <c r="AV1273" s="11"/>
      <c r="AW1273" s="12">
        <f t="shared" ref="AW1273:AW1306" si="463">AT1273+AU1273+AV1273</f>
        <v>0</v>
      </c>
      <c r="AX1273" s="2">
        <f t="shared" si="451"/>
        <v>0</v>
      </c>
      <c r="AY1273" s="2">
        <f t="shared" si="452"/>
        <v>0</v>
      </c>
      <c r="AZ1273" s="2">
        <f t="shared" si="453"/>
        <v>0</v>
      </c>
    </row>
    <row r="1274" spans="1:52" ht="31.5">
      <c r="A1274" s="18">
        <v>1</v>
      </c>
      <c r="B1274" s="10" t="s">
        <v>2545</v>
      </c>
      <c r="C1274" s="10" t="s">
        <v>2546</v>
      </c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2">
        <f t="shared" si="462"/>
        <v>0</v>
      </c>
      <c r="AU1274" s="11"/>
      <c r="AV1274" s="11"/>
      <c r="AW1274" s="12">
        <f t="shared" si="463"/>
        <v>0</v>
      </c>
      <c r="AX1274" s="2">
        <f t="shared" si="451"/>
        <v>0</v>
      </c>
      <c r="AY1274" s="2">
        <f t="shared" si="452"/>
        <v>0</v>
      </c>
      <c r="AZ1274" s="2">
        <f t="shared" si="453"/>
        <v>0</v>
      </c>
    </row>
    <row r="1275" spans="1:52" ht="31.5">
      <c r="A1275" s="18">
        <v>1</v>
      </c>
      <c r="B1275" s="10" t="s">
        <v>2547</v>
      </c>
      <c r="C1275" s="10" t="s">
        <v>2548</v>
      </c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2">
        <f t="shared" si="462"/>
        <v>0</v>
      </c>
      <c r="AU1275" s="11"/>
      <c r="AV1275" s="11"/>
      <c r="AW1275" s="12">
        <f t="shared" si="463"/>
        <v>0</v>
      </c>
      <c r="AX1275" s="2">
        <f t="shared" si="451"/>
        <v>0</v>
      </c>
      <c r="AY1275" s="2">
        <f t="shared" si="452"/>
        <v>0</v>
      </c>
      <c r="AZ1275" s="2">
        <f t="shared" si="453"/>
        <v>0</v>
      </c>
    </row>
    <row r="1276" spans="1:52" ht="31.5">
      <c r="A1276" s="18">
        <v>1</v>
      </c>
      <c r="B1276" s="10" t="s">
        <v>2549</v>
      </c>
      <c r="C1276" s="10" t="s">
        <v>2550</v>
      </c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2">
        <f t="shared" si="462"/>
        <v>0</v>
      </c>
      <c r="AU1276" s="11"/>
      <c r="AV1276" s="11"/>
      <c r="AW1276" s="12">
        <f t="shared" si="463"/>
        <v>0</v>
      </c>
      <c r="AX1276" s="2">
        <f t="shared" si="451"/>
        <v>0</v>
      </c>
      <c r="AY1276" s="2">
        <f t="shared" si="452"/>
        <v>0</v>
      </c>
      <c r="AZ1276" s="2">
        <f t="shared" si="453"/>
        <v>0</v>
      </c>
    </row>
    <row r="1277" spans="1:52" ht="31.5">
      <c r="A1277" s="18">
        <v>1</v>
      </c>
      <c r="B1277" s="10" t="s">
        <v>2551</v>
      </c>
      <c r="C1277" s="10" t="s">
        <v>2552</v>
      </c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2">
        <f t="shared" si="462"/>
        <v>0</v>
      </c>
      <c r="AU1277" s="11"/>
      <c r="AV1277" s="11"/>
      <c r="AW1277" s="12">
        <f t="shared" si="463"/>
        <v>0</v>
      </c>
      <c r="AX1277" s="2">
        <f t="shared" si="451"/>
        <v>0</v>
      </c>
      <c r="AY1277" s="2">
        <f t="shared" si="452"/>
        <v>0</v>
      </c>
      <c r="AZ1277" s="2">
        <f t="shared" si="453"/>
        <v>0</v>
      </c>
    </row>
    <row r="1278" spans="1:52" ht="15.75">
      <c r="A1278" s="18">
        <v>1</v>
      </c>
      <c r="B1278" s="9" t="s">
        <v>2553</v>
      </c>
      <c r="C1278" s="10" t="s">
        <v>2554</v>
      </c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2">
        <f t="shared" si="462"/>
        <v>0</v>
      </c>
      <c r="AU1278" s="11"/>
      <c r="AV1278" s="11"/>
      <c r="AW1278" s="12">
        <f t="shared" si="463"/>
        <v>0</v>
      </c>
      <c r="AX1278" s="2">
        <f t="shared" si="451"/>
        <v>0</v>
      </c>
      <c r="AY1278" s="2">
        <f t="shared" si="452"/>
        <v>0</v>
      </c>
      <c r="AZ1278" s="2">
        <f t="shared" si="453"/>
        <v>0</v>
      </c>
    </row>
    <row r="1279" spans="1:52" ht="31.5">
      <c r="A1279" s="18">
        <v>1</v>
      </c>
      <c r="B1279" s="9" t="s">
        <v>2555</v>
      </c>
      <c r="C1279" s="10" t="s">
        <v>2556</v>
      </c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2">
        <f t="shared" si="462"/>
        <v>0</v>
      </c>
      <c r="AU1279" s="11"/>
      <c r="AV1279" s="11"/>
      <c r="AW1279" s="12">
        <f t="shared" si="463"/>
        <v>0</v>
      </c>
      <c r="AX1279" s="2">
        <f t="shared" si="451"/>
        <v>0</v>
      </c>
      <c r="AY1279" s="2">
        <f t="shared" si="452"/>
        <v>0</v>
      </c>
      <c r="AZ1279" s="2">
        <f t="shared" si="453"/>
        <v>0</v>
      </c>
    </row>
    <row r="1280" spans="1:52" ht="31.5">
      <c r="A1280" s="18">
        <v>1</v>
      </c>
      <c r="B1280" s="9" t="s">
        <v>2557</v>
      </c>
      <c r="C1280" s="10" t="s">
        <v>2558</v>
      </c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2">
        <f t="shared" si="462"/>
        <v>0</v>
      </c>
      <c r="AU1280" s="11"/>
      <c r="AV1280" s="11"/>
      <c r="AW1280" s="12">
        <f t="shared" si="463"/>
        <v>0</v>
      </c>
      <c r="AX1280" s="2">
        <f t="shared" si="451"/>
        <v>0</v>
      </c>
      <c r="AY1280" s="2">
        <f t="shared" si="452"/>
        <v>0</v>
      </c>
      <c r="AZ1280" s="2">
        <f t="shared" si="453"/>
        <v>0</v>
      </c>
    </row>
    <row r="1281" spans="1:52" ht="31.5">
      <c r="A1281" s="18">
        <v>1</v>
      </c>
      <c r="B1281" s="9" t="s">
        <v>2559</v>
      </c>
      <c r="C1281" s="9" t="s">
        <v>2560</v>
      </c>
      <c r="D1281" s="12">
        <f>SUM(D1282:D1285)</f>
        <v>0</v>
      </c>
      <c r="E1281" s="12">
        <f t="shared" ref="E1281:AW1281" si="464">SUM(E1282:E1285)</f>
        <v>0</v>
      </c>
      <c r="F1281" s="12">
        <f t="shared" si="464"/>
        <v>0</v>
      </c>
      <c r="G1281" s="12">
        <f t="shared" si="464"/>
        <v>0</v>
      </c>
      <c r="H1281" s="12">
        <f t="shared" si="464"/>
        <v>0</v>
      </c>
      <c r="I1281" s="12">
        <f t="shared" si="464"/>
        <v>0</v>
      </c>
      <c r="J1281" s="12">
        <f t="shared" si="464"/>
        <v>0</v>
      </c>
      <c r="K1281" s="12">
        <f t="shared" si="464"/>
        <v>0</v>
      </c>
      <c r="L1281" s="12">
        <f t="shared" si="464"/>
        <v>0</v>
      </c>
      <c r="M1281" s="12">
        <f t="shared" si="464"/>
        <v>0</v>
      </c>
      <c r="N1281" s="12">
        <f t="shared" si="464"/>
        <v>0</v>
      </c>
      <c r="O1281" s="12">
        <f t="shared" si="464"/>
        <v>0</v>
      </c>
      <c r="P1281" s="12">
        <f t="shared" si="464"/>
        <v>0</v>
      </c>
      <c r="Q1281" s="12">
        <f t="shared" si="464"/>
        <v>0</v>
      </c>
      <c r="R1281" s="12">
        <f t="shared" si="464"/>
        <v>0</v>
      </c>
      <c r="S1281" s="12">
        <f t="shared" si="464"/>
        <v>0</v>
      </c>
      <c r="T1281" s="12">
        <f t="shared" si="464"/>
        <v>0</v>
      </c>
      <c r="U1281" s="12">
        <f t="shared" si="464"/>
        <v>0</v>
      </c>
      <c r="V1281" s="12">
        <f t="shared" si="464"/>
        <v>0</v>
      </c>
      <c r="W1281" s="12">
        <f t="shared" si="464"/>
        <v>0</v>
      </c>
      <c r="X1281" s="12">
        <f t="shared" si="464"/>
        <v>0</v>
      </c>
      <c r="Y1281" s="12">
        <f t="shared" si="464"/>
        <v>0</v>
      </c>
      <c r="Z1281" s="12">
        <f t="shared" si="464"/>
        <v>0</v>
      </c>
      <c r="AA1281" s="12">
        <f t="shared" si="464"/>
        <v>0</v>
      </c>
      <c r="AB1281" s="12">
        <f t="shared" si="464"/>
        <v>0</v>
      </c>
      <c r="AC1281" s="12">
        <f t="shared" si="464"/>
        <v>0</v>
      </c>
      <c r="AD1281" s="12">
        <f t="shared" si="464"/>
        <v>0</v>
      </c>
      <c r="AE1281" s="12">
        <f t="shared" si="464"/>
        <v>0</v>
      </c>
      <c r="AF1281" s="12">
        <f t="shared" si="464"/>
        <v>0</v>
      </c>
      <c r="AG1281" s="12">
        <f t="shared" si="464"/>
        <v>0</v>
      </c>
      <c r="AH1281" s="12">
        <f t="shared" si="464"/>
        <v>0</v>
      </c>
      <c r="AI1281" s="12">
        <f t="shared" si="464"/>
        <v>0</v>
      </c>
      <c r="AJ1281" s="12">
        <f t="shared" si="464"/>
        <v>0</v>
      </c>
      <c r="AK1281" s="12">
        <f t="shared" si="464"/>
        <v>0</v>
      </c>
      <c r="AL1281" s="12">
        <f t="shared" si="464"/>
        <v>0</v>
      </c>
      <c r="AM1281" s="12">
        <f t="shared" si="464"/>
        <v>0</v>
      </c>
      <c r="AN1281" s="12">
        <f t="shared" si="464"/>
        <v>0</v>
      </c>
      <c r="AO1281" s="12">
        <f t="shared" si="464"/>
        <v>0</v>
      </c>
      <c r="AP1281" s="12">
        <f t="shared" si="464"/>
        <v>0</v>
      </c>
      <c r="AQ1281" s="12">
        <f t="shared" si="464"/>
        <v>0</v>
      </c>
      <c r="AR1281" s="12">
        <f t="shared" si="464"/>
        <v>0</v>
      </c>
      <c r="AS1281" s="12">
        <f t="shared" si="464"/>
        <v>0</v>
      </c>
      <c r="AT1281" s="12">
        <f t="shared" si="464"/>
        <v>0</v>
      </c>
      <c r="AU1281" s="12">
        <f t="shared" si="464"/>
        <v>0</v>
      </c>
      <c r="AV1281" s="12">
        <f t="shared" si="464"/>
        <v>0</v>
      </c>
      <c r="AW1281" s="12">
        <f t="shared" si="464"/>
        <v>0</v>
      </c>
      <c r="AX1281" s="2">
        <f t="shared" si="451"/>
        <v>0</v>
      </c>
      <c r="AY1281" s="2">
        <f t="shared" si="452"/>
        <v>0</v>
      </c>
      <c r="AZ1281" s="2">
        <f t="shared" si="453"/>
        <v>0</v>
      </c>
    </row>
    <row r="1282" spans="1:52" ht="31.5">
      <c r="A1282" s="18">
        <v>1</v>
      </c>
      <c r="B1282" s="10" t="s">
        <v>2561</v>
      </c>
      <c r="C1282" s="10" t="s">
        <v>2562</v>
      </c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2">
        <f t="shared" si="462"/>
        <v>0</v>
      </c>
      <c r="AU1282" s="11"/>
      <c r="AV1282" s="11"/>
      <c r="AW1282" s="12">
        <f t="shared" si="463"/>
        <v>0</v>
      </c>
      <c r="AX1282" s="2">
        <f t="shared" si="451"/>
        <v>0</v>
      </c>
      <c r="AY1282" s="2">
        <f t="shared" si="452"/>
        <v>0</v>
      </c>
      <c r="AZ1282" s="2">
        <f t="shared" si="453"/>
        <v>0</v>
      </c>
    </row>
    <row r="1283" spans="1:52" ht="31.5">
      <c r="A1283" s="18">
        <v>1</v>
      </c>
      <c r="B1283" s="10" t="s">
        <v>2563</v>
      </c>
      <c r="C1283" s="10" t="s">
        <v>2564</v>
      </c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2">
        <f t="shared" si="462"/>
        <v>0</v>
      </c>
      <c r="AU1283" s="11"/>
      <c r="AV1283" s="11"/>
      <c r="AW1283" s="12">
        <f t="shared" si="463"/>
        <v>0</v>
      </c>
      <c r="AX1283" s="2">
        <f t="shared" si="451"/>
        <v>0</v>
      </c>
      <c r="AY1283" s="2">
        <f t="shared" si="452"/>
        <v>0</v>
      </c>
      <c r="AZ1283" s="2">
        <f t="shared" si="453"/>
        <v>0</v>
      </c>
    </row>
    <row r="1284" spans="1:52" ht="31.5">
      <c r="A1284" s="18">
        <v>1</v>
      </c>
      <c r="B1284" s="10" t="s">
        <v>2565</v>
      </c>
      <c r="C1284" s="10" t="s">
        <v>2566</v>
      </c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2">
        <f t="shared" si="462"/>
        <v>0</v>
      </c>
      <c r="AU1284" s="11"/>
      <c r="AV1284" s="11"/>
      <c r="AW1284" s="12">
        <f t="shared" si="463"/>
        <v>0</v>
      </c>
      <c r="AX1284" s="2">
        <f t="shared" si="451"/>
        <v>0</v>
      </c>
      <c r="AY1284" s="2">
        <f t="shared" si="452"/>
        <v>0</v>
      </c>
      <c r="AZ1284" s="2">
        <f t="shared" si="453"/>
        <v>0</v>
      </c>
    </row>
    <row r="1285" spans="1:52" ht="31.5">
      <c r="A1285" s="18">
        <v>1</v>
      </c>
      <c r="B1285" s="10" t="s">
        <v>2567</v>
      </c>
      <c r="C1285" s="10" t="s">
        <v>2568</v>
      </c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2">
        <f t="shared" si="462"/>
        <v>0</v>
      </c>
      <c r="AU1285" s="11"/>
      <c r="AV1285" s="11"/>
      <c r="AW1285" s="12">
        <f t="shared" si="463"/>
        <v>0</v>
      </c>
      <c r="AX1285" s="2">
        <f t="shared" ref="AX1285:AX1348" si="465">AT1285-AW1285</f>
        <v>0</v>
      </c>
      <c r="AY1285" s="2">
        <f t="shared" ref="AY1285:AY1348" si="466">SUM(D1285:AS1285)</f>
        <v>0</v>
      </c>
      <c r="AZ1285" s="2">
        <f t="shared" ref="AZ1285:AZ1348" si="467">AT1285-AY1285</f>
        <v>0</v>
      </c>
    </row>
    <row r="1286" spans="1:52" ht="15.75">
      <c r="A1286" s="18">
        <v>1</v>
      </c>
      <c r="B1286" s="9" t="s">
        <v>2569</v>
      </c>
      <c r="C1286" s="10" t="s">
        <v>2570</v>
      </c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2">
        <f t="shared" si="462"/>
        <v>0</v>
      </c>
      <c r="AU1286" s="11"/>
      <c r="AV1286" s="11"/>
      <c r="AW1286" s="12">
        <f t="shared" si="463"/>
        <v>0</v>
      </c>
      <c r="AX1286" s="2">
        <f t="shared" si="465"/>
        <v>0</v>
      </c>
      <c r="AY1286" s="2">
        <f t="shared" si="466"/>
        <v>0</v>
      </c>
      <c r="AZ1286" s="2">
        <f t="shared" si="467"/>
        <v>0</v>
      </c>
    </row>
    <row r="1287" spans="1:52" ht="15.75">
      <c r="A1287" s="18">
        <v>1</v>
      </c>
      <c r="B1287" s="9" t="s">
        <v>2571</v>
      </c>
      <c r="C1287" s="10" t="s">
        <v>2572</v>
      </c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2">
        <f t="shared" si="462"/>
        <v>0</v>
      </c>
      <c r="AU1287" s="11"/>
      <c r="AV1287" s="11"/>
      <c r="AW1287" s="12">
        <f t="shared" si="463"/>
        <v>0</v>
      </c>
      <c r="AX1287" s="2">
        <f t="shared" si="465"/>
        <v>0</v>
      </c>
      <c r="AY1287" s="2">
        <f t="shared" si="466"/>
        <v>0</v>
      </c>
      <c r="AZ1287" s="2">
        <f t="shared" si="467"/>
        <v>0</v>
      </c>
    </row>
    <row r="1288" spans="1:52" ht="15.75">
      <c r="A1288" s="18">
        <v>1</v>
      </c>
      <c r="B1288" s="9" t="s">
        <v>2573</v>
      </c>
      <c r="C1288" s="10" t="s">
        <v>2574</v>
      </c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2">
        <f t="shared" si="462"/>
        <v>0</v>
      </c>
      <c r="AU1288" s="11"/>
      <c r="AV1288" s="11"/>
      <c r="AW1288" s="12">
        <f t="shared" si="463"/>
        <v>0</v>
      </c>
      <c r="AX1288" s="2">
        <f t="shared" si="465"/>
        <v>0</v>
      </c>
      <c r="AY1288" s="2">
        <f t="shared" si="466"/>
        <v>0</v>
      </c>
      <c r="AZ1288" s="2">
        <f t="shared" si="467"/>
        <v>0</v>
      </c>
    </row>
    <row r="1289" spans="1:52" ht="15.75">
      <c r="A1289" s="18">
        <v>1</v>
      </c>
      <c r="B1289" s="9" t="s">
        <v>2575</v>
      </c>
      <c r="C1289" s="9" t="s">
        <v>2576</v>
      </c>
      <c r="D1289" s="12">
        <f>SUM(D1290:D1294)</f>
        <v>0</v>
      </c>
      <c r="E1289" s="12">
        <f t="shared" ref="E1289:AW1289" si="468">SUM(E1290:E1294)</f>
        <v>0</v>
      </c>
      <c r="F1289" s="12">
        <f t="shared" si="468"/>
        <v>0</v>
      </c>
      <c r="G1289" s="12">
        <f t="shared" si="468"/>
        <v>0</v>
      </c>
      <c r="H1289" s="12">
        <f t="shared" si="468"/>
        <v>0</v>
      </c>
      <c r="I1289" s="12">
        <f t="shared" si="468"/>
        <v>0</v>
      </c>
      <c r="J1289" s="12">
        <f t="shared" si="468"/>
        <v>0</v>
      </c>
      <c r="K1289" s="12">
        <f t="shared" si="468"/>
        <v>0</v>
      </c>
      <c r="L1289" s="12">
        <f t="shared" si="468"/>
        <v>0</v>
      </c>
      <c r="M1289" s="12">
        <f t="shared" si="468"/>
        <v>0</v>
      </c>
      <c r="N1289" s="12">
        <f t="shared" si="468"/>
        <v>0</v>
      </c>
      <c r="O1289" s="12">
        <f t="shared" si="468"/>
        <v>0</v>
      </c>
      <c r="P1289" s="12">
        <f t="shared" si="468"/>
        <v>0</v>
      </c>
      <c r="Q1289" s="12">
        <f t="shared" si="468"/>
        <v>0</v>
      </c>
      <c r="R1289" s="12">
        <f t="shared" si="468"/>
        <v>0</v>
      </c>
      <c r="S1289" s="12">
        <f t="shared" si="468"/>
        <v>0</v>
      </c>
      <c r="T1289" s="12">
        <f t="shared" si="468"/>
        <v>0</v>
      </c>
      <c r="U1289" s="12">
        <f t="shared" si="468"/>
        <v>0</v>
      </c>
      <c r="V1289" s="12">
        <f t="shared" si="468"/>
        <v>0</v>
      </c>
      <c r="W1289" s="12">
        <f t="shared" si="468"/>
        <v>0</v>
      </c>
      <c r="X1289" s="12">
        <f t="shared" si="468"/>
        <v>0</v>
      </c>
      <c r="Y1289" s="12">
        <f t="shared" si="468"/>
        <v>0</v>
      </c>
      <c r="Z1289" s="12">
        <f t="shared" si="468"/>
        <v>0</v>
      </c>
      <c r="AA1289" s="12">
        <f t="shared" si="468"/>
        <v>0</v>
      </c>
      <c r="AB1289" s="12">
        <f t="shared" si="468"/>
        <v>0</v>
      </c>
      <c r="AC1289" s="12">
        <f t="shared" si="468"/>
        <v>0</v>
      </c>
      <c r="AD1289" s="12">
        <f t="shared" si="468"/>
        <v>0</v>
      </c>
      <c r="AE1289" s="12">
        <f t="shared" si="468"/>
        <v>0</v>
      </c>
      <c r="AF1289" s="12">
        <f t="shared" si="468"/>
        <v>0</v>
      </c>
      <c r="AG1289" s="12">
        <f t="shared" si="468"/>
        <v>0</v>
      </c>
      <c r="AH1289" s="12">
        <f t="shared" si="468"/>
        <v>0</v>
      </c>
      <c r="AI1289" s="12">
        <f t="shared" si="468"/>
        <v>0</v>
      </c>
      <c r="AJ1289" s="12">
        <f t="shared" si="468"/>
        <v>0</v>
      </c>
      <c r="AK1289" s="12">
        <f t="shared" si="468"/>
        <v>0</v>
      </c>
      <c r="AL1289" s="12">
        <f t="shared" si="468"/>
        <v>0</v>
      </c>
      <c r="AM1289" s="12">
        <f t="shared" si="468"/>
        <v>0</v>
      </c>
      <c r="AN1289" s="12">
        <f t="shared" si="468"/>
        <v>0</v>
      </c>
      <c r="AO1289" s="12">
        <f t="shared" si="468"/>
        <v>0</v>
      </c>
      <c r="AP1289" s="12">
        <f t="shared" si="468"/>
        <v>0</v>
      </c>
      <c r="AQ1289" s="12">
        <f t="shared" si="468"/>
        <v>0</v>
      </c>
      <c r="AR1289" s="12">
        <f t="shared" si="468"/>
        <v>0</v>
      </c>
      <c r="AS1289" s="12">
        <f t="shared" si="468"/>
        <v>0</v>
      </c>
      <c r="AT1289" s="12">
        <f t="shared" si="468"/>
        <v>0</v>
      </c>
      <c r="AU1289" s="12">
        <f t="shared" si="468"/>
        <v>0</v>
      </c>
      <c r="AV1289" s="12">
        <f t="shared" si="468"/>
        <v>0</v>
      </c>
      <c r="AW1289" s="12">
        <f t="shared" si="468"/>
        <v>0</v>
      </c>
      <c r="AX1289" s="2">
        <f t="shared" si="465"/>
        <v>0</v>
      </c>
      <c r="AY1289" s="2">
        <f t="shared" si="466"/>
        <v>0</v>
      </c>
      <c r="AZ1289" s="2">
        <f t="shared" si="467"/>
        <v>0</v>
      </c>
    </row>
    <row r="1290" spans="1:52" ht="31.5">
      <c r="A1290" s="18">
        <v>1</v>
      </c>
      <c r="B1290" s="10" t="s">
        <v>2577</v>
      </c>
      <c r="C1290" s="10" t="s">
        <v>2578</v>
      </c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2">
        <f t="shared" si="462"/>
        <v>0</v>
      </c>
      <c r="AU1290" s="11"/>
      <c r="AV1290" s="11"/>
      <c r="AW1290" s="12">
        <f t="shared" si="463"/>
        <v>0</v>
      </c>
      <c r="AX1290" s="2">
        <f t="shared" si="465"/>
        <v>0</v>
      </c>
      <c r="AY1290" s="2">
        <f t="shared" si="466"/>
        <v>0</v>
      </c>
      <c r="AZ1290" s="2">
        <f t="shared" si="467"/>
        <v>0</v>
      </c>
    </row>
    <row r="1291" spans="1:52" ht="31.5">
      <c r="A1291" s="18">
        <v>1</v>
      </c>
      <c r="B1291" s="10" t="s">
        <v>2579</v>
      </c>
      <c r="C1291" s="10" t="s">
        <v>2580</v>
      </c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2">
        <f t="shared" si="462"/>
        <v>0</v>
      </c>
      <c r="AU1291" s="11"/>
      <c r="AV1291" s="11"/>
      <c r="AW1291" s="12">
        <f t="shared" si="463"/>
        <v>0</v>
      </c>
      <c r="AX1291" s="2">
        <f t="shared" si="465"/>
        <v>0</v>
      </c>
      <c r="AY1291" s="2">
        <f t="shared" si="466"/>
        <v>0</v>
      </c>
      <c r="AZ1291" s="2">
        <f t="shared" si="467"/>
        <v>0</v>
      </c>
    </row>
    <row r="1292" spans="1:52" ht="31.5">
      <c r="A1292" s="18">
        <v>1</v>
      </c>
      <c r="B1292" s="10" t="s">
        <v>2581</v>
      </c>
      <c r="C1292" s="10" t="s">
        <v>2582</v>
      </c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2">
        <f t="shared" si="462"/>
        <v>0</v>
      </c>
      <c r="AU1292" s="11"/>
      <c r="AV1292" s="11"/>
      <c r="AW1292" s="12">
        <f t="shared" si="463"/>
        <v>0</v>
      </c>
      <c r="AX1292" s="2">
        <f t="shared" si="465"/>
        <v>0</v>
      </c>
      <c r="AY1292" s="2">
        <f t="shared" si="466"/>
        <v>0</v>
      </c>
      <c r="AZ1292" s="2">
        <f t="shared" si="467"/>
        <v>0</v>
      </c>
    </row>
    <row r="1293" spans="1:52" ht="31.5">
      <c r="A1293" s="18">
        <v>1</v>
      </c>
      <c r="B1293" s="10" t="s">
        <v>2583</v>
      </c>
      <c r="C1293" s="10" t="s">
        <v>2584</v>
      </c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2">
        <f t="shared" si="462"/>
        <v>0</v>
      </c>
      <c r="AU1293" s="11"/>
      <c r="AV1293" s="11"/>
      <c r="AW1293" s="12">
        <f t="shared" si="463"/>
        <v>0</v>
      </c>
      <c r="AX1293" s="2">
        <f t="shared" si="465"/>
        <v>0</v>
      </c>
      <c r="AY1293" s="2">
        <f t="shared" si="466"/>
        <v>0</v>
      </c>
      <c r="AZ1293" s="2">
        <f t="shared" si="467"/>
        <v>0</v>
      </c>
    </row>
    <row r="1294" spans="1:52" ht="31.5">
      <c r="A1294" s="18">
        <v>1</v>
      </c>
      <c r="B1294" s="10" t="s">
        <v>2585</v>
      </c>
      <c r="C1294" s="10" t="s">
        <v>2586</v>
      </c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2">
        <f t="shared" si="462"/>
        <v>0</v>
      </c>
      <c r="AU1294" s="11"/>
      <c r="AV1294" s="11"/>
      <c r="AW1294" s="12">
        <f t="shared" si="463"/>
        <v>0</v>
      </c>
      <c r="AX1294" s="2">
        <f t="shared" si="465"/>
        <v>0</v>
      </c>
      <c r="AY1294" s="2">
        <f t="shared" si="466"/>
        <v>0</v>
      </c>
      <c r="AZ1294" s="2">
        <f t="shared" si="467"/>
        <v>0</v>
      </c>
    </row>
    <row r="1295" spans="1:52" ht="15.75">
      <c r="A1295" s="18">
        <v>1</v>
      </c>
      <c r="B1295" s="9" t="s">
        <v>2587</v>
      </c>
      <c r="C1295" s="10" t="s">
        <v>2588</v>
      </c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2">
        <f t="shared" si="462"/>
        <v>0</v>
      </c>
      <c r="AU1295" s="11"/>
      <c r="AV1295" s="11"/>
      <c r="AW1295" s="12">
        <f t="shared" si="463"/>
        <v>0</v>
      </c>
      <c r="AX1295" s="2">
        <f t="shared" si="465"/>
        <v>0</v>
      </c>
      <c r="AY1295" s="2">
        <f t="shared" si="466"/>
        <v>0</v>
      </c>
      <c r="AZ1295" s="2">
        <f t="shared" si="467"/>
        <v>0</v>
      </c>
    </row>
    <row r="1296" spans="1:52" ht="31.5">
      <c r="A1296" s="18">
        <v>1</v>
      </c>
      <c r="B1296" s="9" t="s">
        <v>2589</v>
      </c>
      <c r="C1296" s="10" t="s">
        <v>2590</v>
      </c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2">
        <f t="shared" si="462"/>
        <v>0</v>
      </c>
      <c r="AU1296" s="11"/>
      <c r="AV1296" s="11"/>
      <c r="AW1296" s="12">
        <f t="shared" si="463"/>
        <v>0</v>
      </c>
      <c r="AX1296" s="2">
        <f t="shared" si="465"/>
        <v>0</v>
      </c>
      <c r="AY1296" s="2">
        <f t="shared" si="466"/>
        <v>0</v>
      </c>
      <c r="AZ1296" s="2">
        <f t="shared" si="467"/>
        <v>0</v>
      </c>
    </row>
    <row r="1297" spans="1:52" ht="15.75">
      <c r="A1297" s="18">
        <v>1</v>
      </c>
      <c r="B1297" s="9" t="s">
        <v>2591</v>
      </c>
      <c r="C1297" s="10" t="s">
        <v>2592</v>
      </c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2">
        <f t="shared" si="462"/>
        <v>0</v>
      </c>
      <c r="AU1297" s="11"/>
      <c r="AV1297" s="11"/>
      <c r="AW1297" s="12">
        <f t="shared" si="463"/>
        <v>0</v>
      </c>
      <c r="AX1297" s="2">
        <f t="shared" si="465"/>
        <v>0</v>
      </c>
      <c r="AY1297" s="2">
        <f t="shared" si="466"/>
        <v>0</v>
      </c>
      <c r="AZ1297" s="2">
        <f t="shared" si="467"/>
        <v>0</v>
      </c>
    </row>
    <row r="1298" spans="1:52" ht="15.75">
      <c r="A1298" s="18">
        <v>1</v>
      </c>
      <c r="B1298" s="9" t="s">
        <v>2593</v>
      </c>
      <c r="C1298" s="10" t="s">
        <v>2594</v>
      </c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2">
        <f t="shared" si="462"/>
        <v>0</v>
      </c>
      <c r="AU1298" s="11"/>
      <c r="AV1298" s="11"/>
      <c r="AW1298" s="12">
        <f t="shared" si="463"/>
        <v>0</v>
      </c>
      <c r="AX1298" s="2">
        <f t="shared" si="465"/>
        <v>0</v>
      </c>
      <c r="AY1298" s="2">
        <f t="shared" si="466"/>
        <v>0</v>
      </c>
      <c r="AZ1298" s="2">
        <f t="shared" si="467"/>
        <v>0</v>
      </c>
    </row>
    <row r="1299" spans="1:52" ht="15.75">
      <c r="A1299" s="18">
        <v>1</v>
      </c>
      <c r="B1299" s="9" t="s">
        <v>2595</v>
      </c>
      <c r="C1299" s="10" t="s">
        <v>2596</v>
      </c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2">
        <f t="shared" si="462"/>
        <v>0</v>
      </c>
      <c r="AU1299" s="11"/>
      <c r="AV1299" s="11"/>
      <c r="AW1299" s="12">
        <f t="shared" si="463"/>
        <v>0</v>
      </c>
      <c r="AX1299" s="2">
        <f t="shared" si="465"/>
        <v>0</v>
      </c>
      <c r="AY1299" s="2">
        <f t="shared" si="466"/>
        <v>0</v>
      </c>
      <c r="AZ1299" s="2">
        <f t="shared" si="467"/>
        <v>0</v>
      </c>
    </row>
    <row r="1300" spans="1:52" ht="15.75">
      <c r="A1300" s="18">
        <v>1</v>
      </c>
      <c r="B1300" s="9" t="s">
        <v>2597</v>
      </c>
      <c r="C1300" s="10" t="s">
        <v>2598</v>
      </c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2">
        <f t="shared" si="462"/>
        <v>0</v>
      </c>
      <c r="AU1300" s="11"/>
      <c r="AV1300" s="11"/>
      <c r="AW1300" s="12">
        <f t="shared" si="463"/>
        <v>0</v>
      </c>
      <c r="AX1300" s="2">
        <f t="shared" si="465"/>
        <v>0</v>
      </c>
      <c r="AY1300" s="2">
        <f t="shared" si="466"/>
        <v>0</v>
      </c>
      <c r="AZ1300" s="2">
        <f t="shared" si="467"/>
        <v>0</v>
      </c>
    </row>
    <row r="1301" spans="1:52" ht="15.75">
      <c r="A1301" s="18">
        <v>1</v>
      </c>
      <c r="B1301" s="9" t="s">
        <v>2599</v>
      </c>
      <c r="C1301" s="10" t="s">
        <v>2600</v>
      </c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2">
        <f t="shared" si="462"/>
        <v>0</v>
      </c>
      <c r="AU1301" s="11"/>
      <c r="AV1301" s="11"/>
      <c r="AW1301" s="12">
        <f t="shared" si="463"/>
        <v>0</v>
      </c>
      <c r="AX1301" s="2">
        <f t="shared" si="465"/>
        <v>0</v>
      </c>
      <c r="AY1301" s="2">
        <f t="shared" si="466"/>
        <v>0</v>
      </c>
      <c r="AZ1301" s="2">
        <f t="shared" si="467"/>
        <v>0</v>
      </c>
    </row>
    <row r="1302" spans="1:52" ht="31.5">
      <c r="A1302" s="18">
        <v>1</v>
      </c>
      <c r="B1302" s="9" t="s">
        <v>2601</v>
      </c>
      <c r="C1302" s="10" t="s">
        <v>2602</v>
      </c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2">
        <f t="shared" si="462"/>
        <v>0</v>
      </c>
      <c r="AU1302" s="11"/>
      <c r="AV1302" s="11"/>
      <c r="AW1302" s="12">
        <f t="shared" si="463"/>
        <v>0</v>
      </c>
      <c r="AX1302" s="2">
        <f t="shared" si="465"/>
        <v>0</v>
      </c>
      <c r="AY1302" s="2">
        <f t="shared" si="466"/>
        <v>0</v>
      </c>
      <c r="AZ1302" s="2">
        <f t="shared" si="467"/>
        <v>0</v>
      </c>
    </row>
    <row r="1303" spans="1:52" ht="31.5">
      <c r="A1303" s="18">
        <v>1</v>
      </c>
      <c r="B1303" s="9" t="s">
        <v>2603</v>
      </c>
      <c r="C1303" s="10" t="s">
        <v>2604</v>
      </c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2">
        <f t="shared" si="462"/>
        <v>0</v>
      </c>
      <c r="AU1303" s="11"/>
      <c r="AV1303" s="11"/>
      <c r="AW1303" s="12">
        <f t="shared" si="463"/>
        <v>0</v>
      </c>
      <c r="AX1303" s="2">
        <f t="shared" si="465"/>
        <v>0</v>
      </c>
      <c r="AY1303" s="2">
        <f t="shared" si="466"/>
        <v>0</v>
      </c>
      <c r="AZ1303" s="2">
        <f t="shared" si="467"/>
        <v>0</v>
      </c>
    </row>
    <row r="1304" spans="1:52" ht="15.75">
      <c r="A1304" s="18">
        <v>1</v>
      </c>
      <c r="B1304" s="9" t="s">
        <v>2605</v>
      </c>
      <c r="C1304" s="10" t="s">
        <v>2606</v>
      </c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2">
        <f t="shared" si="462"/>
        <v>0</v>
      </c>
      <c r="AU1304" s="11"/>
      <c r="AV1304" s="11"/>
      <c r="AW1304" s="12">
        <f t="shared" si="463"/>
        <v>0</v>
      </c>
      <c r="AX1304" s="2">
        <f t="shared" si="465"/>
        <v>0</v>
      </c>
      <c r="AY1304" s="2">
        <f t="shared" si="466"/>
        <v>0</v>
      </c>
      <c r="AZ1304" s="2">
        <f t="shared" si="467"/>
        <v>0</v>
      </c>
    </row>
    <row r="1305" spans="1:52" ht="15.75">
      <c r="A1305" s="18">
        <v>1</v>
      </c>
      <c r="B1305" s="9" t="s">
        <v>2607</v>
      </c>
      <c r="C1305" s="10" t="s">
        <v>2608</v>
      </c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2">
        <f t="shared" si="462"/>
        <v>0</v>
      </c>
      <c r="AU1305" s="11"/>
      <c r="AV1305" s="11"/>
      <c r="AW1305" s="12">
        <f t="shared" si="463"/>
        <v>0</v>
      </c>
      <c r="AX1305" s="2">
        <f t="shared" si="465"/>
        <v>0</v>
      </c>
      <c r="AY1305" s="2">
        <f t="shared" si="466"/>
        <v>0</v>
      </c>
      <c r="AZ1305" s="2">
        <f t="shared" si="467"/>
        <v>0</v>
      </c>
    </row>
    <row r="1306" spans="1:52" ht="15.75">
      <c r="A1306" s="18">
        <v>1</v>
      </c>
      <c r="B1306" s="9" t="s">
        <v>2609</v>
      </c>
      <c r="C1306" s="10" t="s">
        <v>2610</v>
      </c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2">
        <f t="shared" si="462"/>
        <v>0</v>
      </c>
      <c r="AU1306" s="11"/>
      <c r="AV1306" s="11"/>
      <c r="AW1306" s="12">
        <f t="shared" si="463"/>
        <v>0</v>
      </c>
      <c r="AX1306" s="2">
        <f t="shared" si="465"/>
        <v>0</v>
      </c>
      <c r="AY1306" s="2">
        <f t="shared" si="466"/>
        <v>0</v>
      </c>
      <c r="AZ1306" s="2">
        <f t="shared" si="467"/>
        <v>0</v>
      </c>
    </row>
    <row r="1307" spans="1:52" ht="18.75">
      <c r="A1307" s="18">
        <v>1</v>
      </c>
      <c r="B1307" s="33" t="s">
        <v>2611</v>
      </c>
      <c r="C1307" s="34" t="s">
        <v>2612</v>
      </c>
      <c r="D1307" s="35">
        <f>SUM(D1308:D1323)</f>
        <v>0</v>
      </c>
      <c r="E1307" s="35">
        <f t="shared" ref="E1307:AW1307" si="469">SUM(E1308:E1323)</f>
        <v>0</v>
      </c>
      <c r="F1307" s="35">
        <f t="shared" si="469"/>
        <v>0</v>
      </c>
      <c r="G1307" s="35">
        <f t="shared" si="469"/>
        <v>0</v>
      </c>
      <c r="H1307" s="35">
        <f t="shared" si="469"/>
        <v>0</v>
      </c>
      <c r="I1307" s="35">
        <f t="shared" si="469"/>
        <v>0</v>
      </c>
      <c r="J1307" s="35">
        <f t="shared" si="469"/>
        <v>0</v>
      </c>
      <c r="K1307" s="35">
        <f t="shared" si="469"/>
        <v>0</v>
      </c>
      <c r="L1307" s="35">
        <f t="shared" si="469"/>
        <v>0</v>
      </c>
      <c r="M1307" s="35">
        <f t="shared" si="469"/>
        <v>0</v>
      </c>
      <c r="N1307" s="35">
        <f t="shared" si="469"/>
        <v>0</v>
      </c>
      <c r="O1307" s="35">
        <f t="shared" si="469"/>
        <v>0</v>
      </c>
      <c r="P1307" s="35">
        <f t="shared" si="469"/>
        <v>0</v>
      </c>
      <c r="Q1307" s="35">
        <f t="shared" si="469"/>
        <v>0</v>
      </c>
      <c r="R1307" s="35">
        <f t="shared" si="469"/>
        <v>0</v>
      </c>
      <c r="S1307" s="35">
        <f t="shared" si="469"/>
        <v>0</v>
      </c>
      <c r="T1307" s="35">
        <f t="shared" si="469"/>
        <v>0</v>
      </c>
      <c r="U1307" s="35">
        <f t="shared" si="469"/>
        <v>0</v>
      </c>
      <c r="V1307" s="35">
        <f t="shared" si="469"/>
        <v>0</v>
      </c>
      <c r="W1307" s="35">
        <f t="shared" si="469"/>
        <v>0</v>
      </c>
      <c r="X1307" s="35">
        <f t="shared" si="469"/>
        <v>0</v>
      </c>
      <c r="Y1307" s="35">
        <f t="shared" si="469"/>
        <v>0</v>
      </c>
      <c r="Z1307" s="35">
        <f t="shared" si="469"/>
        <v>0</v>
      </c>
      <c r="AA1307" s="35">
        <f t="shared" si="469"/>
        <v>0</v>
      </c>
      <c r="AB1307" s="35">
        <f t="shared" si="469"/>
        <v>0</v>
      </c>
      <c r="AC1307" s="35">
        <f t="shared" si="469"/>
        <v>0</v>
      </c>
      <c r="AD1307" s="35">
        <f t="shared" si="469"/>
        <v>0</v>
      </c>
      <c r="AE1307" s="35">
        <f t="shared" si="469"/>
        <v>0</v>
      </c>
      <c r="AF1307" s="35">
        <f t="shared" si="469"/>
        <v>0</v>
      </c>
      <c r="AG1307" s="35">
        <f t="shared" si="469"/>
        <v>0</v>
      </c>
      <c r="AH1307" s="35">
        <f t="shared" si="469"/>
        <v>0</v>
      </c>
      <c r="AI1307" s="35">
        <f t="shared" si="469"/>
        <v>0</v>
      </c>
      <c r="AJ1307" s="35">
        <f t="shared" si="469"/>
        <v>0</v>
      </c>
      <c r="AK1307" s="35">
        <f t="shared" si="469"/>
        <v>0</v>
      </c>
      <c r="AL1307" s="35">
        <f t="shared" si="469"/>
        <v>0</v>
      </c>
      <c r="AM1307" s="35">
        <f t="shared" si="469"/>
        <v>0</v>
      </c>
      <c r="AN1307" s="35">
        <f t="shared" si="469"/>
        <v>0</v>
      </c>
      <c r="AO1307" s="35">
        <f t="shared" si="469"/>
        <v>0</v>
      </c>
      <c r="AP1307" s="35">
        <f t="shared" si="469"/>
        <v>0</v>
      </c>
      <c r="AQ1307" s="35">
        <f t="shared" si="469"/>
        <v>0</v>
      </c>
      <c r="AR1307" s="35">
        <f t="shared" si="469"/>
        <v>0</v>
      </c>
      <c r="AS1307" s="35">
        <f t="shared" si="469"/>
        <v>0</v>
      </c>
      <c r="AT1307" s="35">
        <f t="shared" si="469"/>
        <v>0</v>
      </c>
      <c r="AU1307" s="35">
        <f t="shared" si="469"/>
        <v>0</v>
      </c>
      <c r="AV1307" s="35">
        <f t="shared" si="469"/>
        <v>0</v>
      </c>
      <c r="AW1307" s="35">
        <f t="shared" si="469"/>
        <v>0</v>
      </c>
      <c r="AX1307" s="2">
        <f t="shared" si="465"/>
        <v>0</v>
      </c>
      <c r="AY1307" s="2">
        <f t="shared" si="466"/>
        <v>0</v>
      </c>
      <c r="AZ1307" s="2">
        <f t="shared" si="467"/>
        <v>0</v>
      </c>
    </row>
    <row r="1308" spans="1:52" ht="15.75">
      <c r="A1308" s="18">
        <v>1</v>
      </c>
      <c r="B1308" s="9" t="s">
        <v>2613</v>
      </c>
      <c r="C1308" s="10" t="s">
        <v>2614</v>
      </c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2">
        <f t="shared" ref="AT1308:AT1323" si="470">SUM(D1308:AS1308)</f>
        <v>0</v>
      </c>
      <c r="AU1308" s="11"/>
      <c r="AV1308" s="11"/>
      <c r="AW1308" s="12">
        <f t="shared" ref="AW1308:AW1323" si="471">AT1308+AU1308+AV1308</f>
        <v>0</v>
      </c>
      <c r="AX1308" s="2">
        <f t="shared" si="465"/>
        <v>0</v>
      </c>
      <c r="AY1308" s="2">
        <f t="shared" si="466"/>
        <v>0</v>
      </c>
      <c r="AZ1308" s="2">
        <f t="shared" si="467"/>
        <v>0</v>
      </c>
    </row>
    <row r="1309" spans="1:52" ht="31.5">
      <c r="A1309" s="18">
        <v>1</v>
      </c>
      <c r="B1309" s="9" t="s">
        <v>2615</v>
      </c>
      <c r="C1309" s="10" t="s">
        <v>2616</v>
      </c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2">
        <f t="shared" si="470"/>
        <v>0</v>
      </c>
      <c r="AU1309" s="11"/>
      <c r="AV1309" s="11"/>
      <c r="AW1309" s="12">
        <f t="shared" si="471"/>
        <v>0</v>
      </c>
      <c r="AX1309" s="2">
        <f t="shared" si="465"/>
        <v>0</v>
      </c>
      <c r="AY1309" s="2">
        <f t="shared" si="466"/>
        <v>0</v>
      </c>
      <c r="AZ1309" s="2">
        <f t="shared" si="467"/>
        <v>0</v>
      </c>
    </row>
    <row r="1310" spans="1:52" ht="15.75">
      <c r="A1310" s="18">
        <v>1</v>
      </c>
      <c r="B1310" s="9" t="s">
        <v>2617</v>
      </c>
      <c r="C1310" s="10" t="s">
        <v>2618</v>
      </c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2">
        <f t="shared" si="470"/>
        <v>0</v>
      </c>
      <c r="AU1310" s="11"/>
      <c r="AV1310" s="11"/>
      <c r="AW1310" s="12">
        <f t="shared" si="471"/>
        <v>0</v>
      </c>
      <c r="AX1310" s="2">
        <f t="shared" si="465"/>
        <v>0</v>
      </c>
      <c r="AY1310" s="2">
        <f t="shared" si="466"/>
        <v>0</v>
      </c>
      <c r="AZ1310" s="2">
        <f t="shared" si="467"/>
        <v>0</v>
      </c>
    </row>
    <row r="1311" spans="1:52" ht="31.5">
      <c r="A1311" s="18">
        <v>1</v>
      </c>
      <c r="B1311" s="9" t="s">
        <v>2619</v>
      </c>
      <c r="C1311" s="10" t="s">
        <v>2620</v>
      </c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2">
        <f t="shared" si="470"/>
        <v>0</v>
      </c>
      <c r="AU1311" s="11"/>
      <c r="AV1311" s="11"/>
      <c r="AW1311" s="12">
        <f t="shared" si="471"/>
        <v>0</v>
      </c>
      <c r="AX1311" s="2">
        <f t="shared" si="465"/>
        <v>0</v>
      </c>
      <c r="AY1311" s="2">
        <f t="shared" si="466"/>
        <v>0</v>
      </c>
      <c r="AZ1311" s="2">
        <f t="shared" si="467"/>
        <v>0</v>
      </c>
    </row>
    <row r="1312" spans="1:52" ht="15.75">
      <c r="A1312" s="18">
        <v>1</v>
      </c>
      <c r="B1312" s="9" t="s">
        <v>2621</v>
      </c>
      <c r="C1312" s="10" t="s">
        <v>2622</v>
      </c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2">
        <f t="shared" si="470"/>
        <v>0</v>
      </c>
      <c r="AU1312" s="11"/>
      <c r="AV1312" s="11"/>
      <c r="AW1312" s="12">
        <f t="shared" si="471"/>
        <v>0</v>
      </c>
      <c r="AX1312" s="2">
        <f t="shared" si="465"/>
        <v>0</v>
      </c>
      <c r="AY1312" s="2">
        <f t="shared" si="466"/>
        <v>0</v>
      </c>
      <c r="AZ1312" s="2">
        <f t="shared" si="467"/>
        <v>0</v>
      </c>
    </row>
    <row r="1313" spans="1:52" ht="15.75">
      <c r="A1313" s="18">
        <v>1</v>
      </c>
      <c r="B1313" s="9" t="s">
        <v>2623</v>
      </c>
      <c r="C1313" s="10" t="s">
        <v>2624</v>
      </c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2">
        <f t="shared" si="470"/>
        <v>0</v>
      </c>
      <c r="AU1313" s="11"/>
      <c r="AV1313" s="11"/>
      <c r="AW1313" s="12">
        <f t="shared" si="471"/>
        <v>0</v>
      </c>
      <c r="AX1313" s="2">
        <f t="shared" si="465"/>
        <v>0</v>
      </c>
      <c r="AY1313" s="2">
        <f t="shared" si="466"/>
        <v>0</v>
      </c>
      <c r="AZ1313" s="2">
        <f t="shared" si="467"/>
        <v>0</v>
      </c>
    </row>
    <row r="1314" spans="1:52" ht="15.75">
      <c r="A1314" s="18">
        <v>1</v>
      </c>
      <c r="B1314" s="9" t="s">
        <v>2625</v>
      </c>
      <c r="C1314" s="10" t="s">
        <v>2626</v>
      </c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2">
        <f t="shared" si="470"/>
        <v>0</v>
      </c>
      <c r="AU1314" s="11"/>
      <c r="AV1314" s="11"/>
      <c r="AW1314" s="12">
        <f t="shared" si="471"/>
        <v>0</v>
      </c>
      <c r="AX1314" s="2">
        <f t="shared" si="465"/>
        <v>0</v>
      </c>
      <c r="AY1314" s="2">
        <f t="shared" si="466"/>
        <v>0</v>
      </c>
      <c r="AZ1314" s="2">
        <f t="shared" si="467"/>
        <v>0</v>
      </c>
    </row>
    <row r="1315" spans="1:52" ht="15.75">
      <c r="A1315" s="18">
        <v>1</v>
      </c>
      <c r="B1315" s="9" t="s">
        <v>2627</v>
      </c>
      <c r="C1315" s="10" t="s">
        <v>2628</v>
      </c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2">
        <f t="shared" si="470"/>
        <v>0</v>
      </c>
      <c r="AU1315" s="11"/>
      <c r="AV1315" s="11"/>
      <c r="AW1315" s="12">
        <f t="shared" si="471"/>
        <v>0</v>
      </c>
      <c r="AX1315" s="2">
        <f t="shared" si="465"/>
        <v>0</v>
      </c>
      <c r="AY1315" s="2">
        <f t="shared" si="466"/>
        <v>0</v>
      </c>
      <c r="AZ1315" s="2">
        <f t="shared" si="467"/>
        <v>0</v>
      </c>
    </row>
    <row r="1316" spans="1:52" ht="15.75">
      <c r="A1316" s="18">
        <v>1</v>
      </c>
      <c r="B1316" s="9" t="s">
        <v>2629</v>
      </c>
      <c r="C1316" s="10" t="s">
        <v>2630</v>
      </c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2">
        <f t="shared" si="470"/>
        <v>0</v>
      </c>
      <c r="AU1316" s="11"/>
      <c r="AV1316" s="11"/>
      <c r="AW1316" s="12">
        <f t="shared" si="471"/>
        <v>0</v>
      </c>
      <c r="AX1316" s="2">
        <f t="shared" si="465"/>
        <v>0</v>
      </c>
      <c r="AY1316" s="2">
        <f t="shared" si="466"/>
        <v>0</v>
      </c>
      <c r="AZ1316" s="2">
        <f t="shared" si="467"/>
        <v>0</v>
      </c>
    </row>
    <row r="1317" spans="1:52" ht="31.5">
      <c r="A1317" s="18">
        <v>1</v>
      </c>
      <c r="B1317" s="9" t="s">
        <v>2631</v>
      </c>
      <c r="C1317" s="10" t="s">
        <v>2632</v>
      </c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2">
        <f t="shared" si="470"/>
        <v>0</v>
      </c>
      <c r="AU1317" s="11"/>
      <c r="AV1317" s="11"/>
      <c r="AW1317" s="12">
        <f t="shared" si="471"/>
        <v>0</v>
      </c>
      <c r="AX1317" s="2">
        <f t="shared" si="465"/>
        <v>0</v>
      </c>
      <c r="AY1317" s="2">
        <f t="shared" si="466"/>
        <v>0</v>
      </c>
      <c r="AZ1317" s="2">
        <f t="shared" si="467"/>
        <v>0</v>
      </c>
    </row>
    <row r="1318" spans="1:52" ht="15.75">
      <c r="A1318" s="18">
        <v>1</v>
      </c>
      <c r="B1318" s="9" t="s">
        <v>2633</v>
      </c>
      <c r="C1318" s="10" t="s">
        <v>2634</v>
      </c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2">
        <f t="shared" si="470"/>
        <v>0</v>
      </c>
      <c r="AU1318" s="11"/>
      <c r="AV1318" s="11"/>
      <c r="AW1318" s="12">
        <f t="shared" si="471"/>
        <v>0</v>
      </c>
      <c r="AX1318" s="2">
        <f t="shared" si="465"/>
        <v>0</v>
      </c>
      <c r="AY1318" s="2">
        <f t="shared" si="466"/>
        <v>0</v>
      </c>
      <c r="AZ1318" s="2">
        <f t="shared" si="467"/>
        <v>0</v>
      </c>
    </row>
    <row r="1319" spans="1:52" ht="15.75">
      <c r="A1319" s="18">
        <v>1</v>
      </c>
      <c r="B1319" s="9" t="s">
        <v>2635</v>
      </c>
      <c r="C1319" s="10" t="s">
        <v>2636</v>
      </c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2">
        <f t="shared" si="470"/>
        <v>0</v>
      </c>
      <c r="AU1319" s="11"/>
      <c r="AV1319" s="11"/>
      <c r="AW1319" s="12">
        <f t="shared" si="471"/>
        <v>0</v>
      </c>
      <c r="AX1319" s="2">
        <f t="shared" si="465"/>
        <v>0</v>
      </c>
      <c r="AY1319" s="2">
        <f t="shared" si="466"/>
        <v>0</v>
      </c>
      <c r="AZ1319" s="2">
        <f t="shared" si="467"/>
        <v>0</v>
      </c>
    </row>
    <row r="1320" spans="1:52" ht="15.75">
      <c r="A1320" s="18">
        <v>1</v>
      </c>
      <c r="B1320" s="9" t="s">
        <v>2637</v>
      </c>
      <c r="C1320" s="10" t="s">
        <v>2638</v>
      </c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2">
        <f t="shared" si="470"/>
        <v>0</v>
      </c>
      <c r="AU1320" s="11"/>
      <c r="AV1320" s="11"/>
      <c r="AW1320" s="12">
        <f t="shared" si="471"/>
        <v>0</v>
      </c>
      <c r="AX1320" s="2">
        <f t="shared" si="465"/>
        <v>0</v>
      </c>
      <c r="AY1320" s="2">
        <f t="shared" si="466"/>
        <v>0</v>
      </c>
      <c r="AZ1320" s="2">
        <f t="shared" si="467"/>
        <v>0</v>
      </c>
    </row>
    <row r="1321" spans="1:52" ht="15.75">
      <c r="A1321" s="18">
        <v>1</v>
      </c>
      <c r="B1321" s="9" t="s">
        <v>2639</v>
      </c>
      <c r="C1321" s="10" t="s">
        <v>2640</v>
      </c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2">
        <f t="shared" si="470"/>
        <v>0</v>
      </c>
      <c r="AU1321" s="11"/>
      <c r="AV1321" s="11"/>
      <c r="AW1321" s="12">
        <f t="shared" si="471"/>
        <v>0</v>
      </c>
      <c r="AX1321" s="2">
        <f t="shared" si="465"/>
        <v>0</v>
      </c>
      <c r="AY1321" s="2">
        <f t="shared" si="466"/>
        <v>0</v>
      </c>
      <c r="AZ1321" s="2">
        <f t="shared" si="467"/>
        <v>0</v>
      </c>
    </row>
    <row r="1322" spans="1:52" ht="31.5">
      <c r="A1322" s="18">
        <v>1</v>
      </c>
      <c r="B1322" s="9" t="s">
        <v>2641</v>
      </c>
      <c r="C1322" s="10" t="s">
        <v>2642</v>
      </c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2">
        <f t="shared" si="470"/>
        <v>0</v>
      </c>
      <c r="AU1322" s="11"/>
      <c r="AV1322" s="11"/>
      <c r="AW1322" s="12">
        <f t="shared" si="471"/>
        <v>0</v>
      </c>
      <c r="AX1322" s="2">
        <f t="shared" si="465"/>
        <v>0</v>
      </c>
      <c r="AY1322" s="2">
        <f t="shared" si="466"/>
        <v>0</v>
      </c>
      <c r="AZ1322" s="2">
        <f t="shared" si="467"/>
        <v>0</v>
      </c>
    </row>
    <row r="1323" spans="1:52" ht="47.25">
      <c r="A1323" s="18">
        <v>1</v>
      </c>
      <c r="B1323" s="9" t="s">
        <v>2643</v>
      </c>
      <c r="C1323" s="10" t="s">
        <v>2644</v>
      </c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2">
        <f t="shared" si="470"/>
        <v>0</v>
      </c>
      <c r="AU1323" s="11"/>
      <c r="AV1323" s="11"/>
      <c r="AW1323" s="12">
        <f t="shared" si="471"/>
        <v>0</v>
      </c>
      <c r="AX1323" s="2">
        <f t="shared" si="465"/>
        <v>0</v>
      </c>
      <c r="AY1323" s="2">
        <f t="shared" si="466"/>
        <v>0</v>
      </c>
      <c r="AZ1323" s="2">
        <f t="shared" si="467"/>
        <v>0</v>
      </c>
    </row>
    <row r="1324" spans="1:52" ht="18.75">
      <c r="A1324" s="18">
        <v>1</v>
      </c>
      <c r="B1324" s="33" t="s">
        <v>2645</v>
      </c>
      <c r="C1324" s="34" t="s">
        <v>2646</v>
      </c>
      <c r="D1324" s="35">
        <f>D1325+D1326</f>
        <v>0</v>
      </c>
      <c r="E1324" s="35">
        <f t="shared" ref="E1324:AW1324" si="472">E1325+E1326</f>
        <v>0</v>
      </c>
      <c r="F1324" s="35">
        <f t="shared" si="472"/>
        <v>0</v>
      </c>
      <c r="G1324" s="35">
        <f t="shared" si="472"/>
        <v>0</v>
      </c>
      <c r="H1324" s="35">
        <f t="shared" si="472"/>
        <v>0</v>
      </c>
      <c r="I1324" s="35">
        <f t="shared" si="472"/>
        <v>0</v>
      </c>
      <c r="J1324" s="35">
        <f t="shared" si="472"/>
        <v>0</v>
      </c>
      <c r="K1324" s="35">
        <f t="shared" si="472"/>
        <v>0</v>
      </c>
      <c r="L1324" s="35">
        <f t="shared" si="472"/>
        <v>0</v>
      </c>
      <c r="M1324" s="35">
        <f t="shared" si="472"/>
        <v>0</v>
      </c>
      <c r="N1324" s="35">
        <f t="shared" si="472"/>
        <v>0</v>
      </c>
      <c r="O1324" s="35">
        <f t="shared" si="472"/>
        <v>0</v>
      </c>
      <c r="P1324" s="35">
        <f t="shared" si="472"/>
        <v>0</v>
      </c>
      <c r="Q1324" s="35">
        <f t="shared" si="472"/>
        <v>0</v>
      </c>
      <c r="R1324" s="35">
        <f t="shared" si="472"/>
        <v>0</v>
      </c>
      <c r="S1324" s="35">
        <f t="shared" si="472"/>
        <v>0</v>
      </c>
      <c r="T1324" s="35">
        <f t="shared" si="472"/>
        <v>0</v>
      </c>
      <c r="U1324" s="35">
        <f t="shared" si="472"/>
        <v>0</v>
      </c>
      <c r="V1324" s="35">
        <f t="shared" si="472"/>
        <v>0</v>
      </c>
      <c r="W1324" s="35">
        <f t="shared" si="472"/>
        <v>0</v>
      </c>
      <c r="X1324" s="35">
        <f t="shared" si="472"/>
        <v>0</v>
      </c>
      <c r="Y1324" s="35">
        <f t="shared" si="472"/>
        <v>0</v>
      </c>
      <c r="Z1324" s="35">
        <f t="shared" si="472"/>
        <v>0</v>
      </c>
      <c r="AA1324" s="35">
        <f t="shared" si="472"/>
        <v>0</v>
      </c>
      <c r="AB1324" s="35">
        <f t="shared" si="472"/>
        <v>0</v>
      </c>
      <c r="AC1324" s="35">
        <f t="shared" si="472"/>
        <v>0</v>
      </c>
      <c r="AD1324" s="35">
        <f t="shared" si="472"/>
        <v>0</v>
      </c>
      <c r="AE1324" s="35">
        <f t="shared" si="472"/>
        <v>0</v>
      </c>
      <c r="AF1324" s="35">
        <f t="shared" si="472"/>
        <v>0</v>
      </c>
      <c r="AG1324" s="35">
        <f t="shared" si="472"/>
        <v>0</v>
      </c>
      <c r="AH1324" s="35">
        <f t="shared" si="472"/>
        <v>0</v>
      </c>
      <c r="AI1324" s="35">
        <f t="shared" si="472"/>
        <v>0</v>
      </c>
      <c r="AJ1324" s="35">
        <f t="shared" si="472"/>
        <v>0</v>
      </c>
      <c r="AK1324" s="35">
        <f t="shared" si="472"/>
        <v>0</v>
      </c>
      <c r="AL1324" s="35">
        <f t="shared" si="472"/>
        <v>0</v>
      </c>
      <c r="AM1324" s="35">
        <f t="shared" si="472"/>
        <v>0</v>
      </c>
      <c r="AN1324" s="35">
        <f t="shared" si="472"/>
        <v>0</v>
      </c>
      <c r="AO1324" s="35">
        <f t="shared" si="472"/>
        <v>0</v>
      </c>
      <c r="AP1324" s="35">
        <f t="shared" si="472"/>
        <v>0</v>
      </c>
      <c r="AQ1324" s="35">
        <f t="shared" si="472"/>
        <v>0</v>
      </c>
      <c r="AR1324" s="35">
        <f t="shared" si="472"/>
        <v>0</v>
      </c>
      <c r="AS1324" s="35">
        <f t="shared" si="472"/>
        <v>0</v>
      </c>
      <c r="AT1324" s="35">
        <f t="shared" si="472"/>
        <v>0</v>
      </c>
      <c r="AU1324" s="35">
        <f t="shared" si="472"/>
        <v>0</v>
      </c>
      <c r="AV1324" s="35">
        <f t="shared" si="472"/>
        <v>0</v>
      </c>
      <c r="AW1324" s="35">
        <f t="shared" si="472"/>
        <v>0</v>
      </c>
      <c r="AX1324" s="2">
        <f t="shared" si="465"/>
        <v>0</v>
      </c>
      <c r="AY1324" s="2">
        <f t="shared" si="466"/>
        <v>0</v>
      </c>
      <c r="AZ1324" s="2">
        <f t="shared" si="467"/>
        <v>0</v>
      </c>
    </row>
    <row r="1325" spans="1:52" ht="15.75">
      <c r="A1325" s="18">
        <v>1</v>
      </c>
      <c r="B1325" s="9" t="s">
        <v>2647</v>
      </c>
      <c r="C1325" s="10" t="s">
        <v>2648</v>
      </c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2">
        <f t="shared" ref="AT1325:AT1326" si="473">SUM(D1325:AS1325)</f>
        <v>0</v>
      </c>
      <c r="AU1325" s="11"/>
      <c r="AV1325" s="11"/>
      <c r="AW1325" s="12">
        <f t="shared" ref="AW1325:AW1326" si="474">AT1325+AU1325+AV1325</f>
        <v>0</v>
      </c>
      <c r="AX1325" s="2">
        <f t="shared" si="465"/>
        <v>0</v>
      </c>
      <c r="AY1325" s="2">
        <f t="shared" si="466"/>
        <v>0</v>
      </c>
      <c r="AZ1325" s="2">
        <f t="shared" si="467"/>
        <v>0</v>
      </c>
    </row>
    <row r="1326" spans="1:52" ht="78.75">
      <c r="A1326" s="18">
        <v>1</v>
      </c>
      <c r="B1326" s="9" t="s">
        <v>2649</v>
      </c>
      <c r="C1326" s="10" t="s">
        <v>2650</v>
      </c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2">
        <f t="shared" si="473"/>
        <v>0</v>
      </c>
      <c r="AU1326" s="11"/>
      <c r="AV1326" s="11"/>
      <c r="AW1326" s="12">
        <f t="shared" si="474"/>
        <v>0</v>
      </c>
      <c r="AX1326" s="2">
        <f t="shared" si="465"/>
        <v>0</v>
      </c>
      <c r="AY1326" s="2">
        <f t="shared" si="466"/>
        <v>0</v>
      </c>
      <c r="AZ1326" s="2">
        <f t="shared" si="467"/>
        <v>0</v>
      </c>
    </row>
    <row r="1327" spans="1:52" ht="18.75">
      <c r="A1327" s="18">
        <v>1</v>
      </c>
      <c r="B1327" s="33" t="s">
        <v>2651</v>
      </c>
      <c r="C1327" s="34" t="s">
        <v>2652</v>
      </c>
      <c r="D1327" s="35">
        <f>SUM(D1328:D1333)</f>
        <v>0</v>
      </c>
      <c r="E1327" s="35">
        <f t="shared" ref="E1327:AW1327" si="475">SUM(E1328:E1333)</f>
        <v>0</v>
      </c>
      <c r="F1327" s="35">
        <f t="shared" si="475"/>
        <v>0</v>
      </c>
      <c r="G1327" s="35">
        <f t="shared" si="475"/>
        <v>0</v>
      </c>
      <c r="H1327" s="35">
        <f t="shared" si="475"/>
        <v>0</v>
      </c>
      <c r="I1327" s="35">
        <f t="shared" si="475"/>
        <v>0</v>
      </c>
      <c r="J1327" s="35">
        <f t="shared" si="475"/>
        <v>0</v>
      </c>
      <c r="K1327" s="35">
        <f t="shared" si="475"/>
        <v>0</v>
      </c>
      <c r="L1327" s="35">
        <f t="shared" si="475"/>
        <v>0</v>
      </c>
      <c r="M1327" s="35">
        <f t="shared" si="475"/>
        <v>0</v>
      </c>
      <c r="N1327" s="35">
        <f t="shared" si="475"/>
        <v>0</v>
      </c>
      <c r="O1327" s="35">
        <f t="shared" si="475"/>
        <v>0</v>
      </c>
      <c r="P1327" s="35">
        <f t="shared" si="475"/>
        <v>0</v>
      </c>
      <c r="Q1327" s="35">
        <f t="shared" si="475"/>
        <v>0</v>
      </c>
      <c r="R1327" s="35">
        <f t="shared" si="475"/>
        <v>0</v>
      </c>
      <c r="S1327" s="35">
        <f t="shared" si="475"/>
        <v>0</v>
      </c>
      <c r="T1327" s="35">
        <f t="shared" si="475"/>
        <v>0</v>
      </c>
      <c r="U1327" s="35">
        <f t="shared" si="475"/>
        <v>0</v>
      </c>
      <c r="V1327" s="35">
        <f t="shared" si="475"/>
        <v>0</v>
      </c>
      <c r="W1327" s="35">
        <f t="shared" si="475"/>
        <v>0</v>
      </c>
      <c r="X1327" s="35">
        <f t="shared" si="475"/>
        <v>0</v>
      </c>
      <c r="Y1327" s="35">
        <f t="shared" si="475"/>
        <v>0</v>
      </c>
      <c r="Z1327" s="35">
        <f t="shared" si="475"/>
        <v>0</v>
      </c>
      <c r="AA1327" s="35">
        <f t="shared" si="475"/>
        <v>0</v>
      </c>
      <c r="AB1327" s="35">
        <f t="shared" si="475"/>
        <v>0</v>
      </c>
      <c r="AC1327" s="35">
        <f t="shared" si="475"/>
        <v>0</v>
      </c>
      <c r="AD1327" s="35">
        <f t="shared" si="475"/>
        <v>0</v>
      </c>
      <c r="AE1327" s="35">
        <f t="shared" si="475"/>
        <v>0</v>
      </c>
      <c r="AF1327" s="35">
        <f t="shared" si="475"/>
        <v>0</v>
      </c>
      <c r="AG1327" s="35">
        <f t="shared" si="475"/>
        <v>0</v>
      </c>
      <c r="AH1327" s="35">
        <f t="shared" si="475"/>
        <v>0</v>
      </c>
      <c r="AI1327" s="35">
        <f t="shared" si="475"/>
        <v>0</v>
      </c>
      <c r="AJ1327" s="35">
        <f t="shared" si="475"/>
        <v>0</v>
      </c>
      <c r="AK1327" s="35">
        <f t="shared" si="475"/>
        <v>0</v>
      </c>
      <c r="AL1327" s="35">
        <f t="shared" si="475"/>
        <v>0</v>
      </c>
      <c r="AM1327" s="35">
        <f t="shared" si="475"/>
        <v>0</v>
      </c>
      <c r="AN1327" s="35">
        <f t="shared" si="475"/>
        <v>0</v>
      </c>
      <c r="AO1327" s="35">
        <f t="shared" si="475"/>
        <v>0</v>
      </c>
      <c r="AP1327" s="35">
        <f t="shared" si="475"/>
        <v>0</v>
      </c>
      <c r="AQ1327" s="35">
        <f t="shared" si="475"/>
        <v>0</v>
      </c>
      <c r="AR1327" s="35">
        <f t="shared" si="475"/>
        <v>0</v>
      </c>
      <c r="AS1327" s="35">
        <f t="shared" si="475"/>
        <v>0</v>
      </c>
      <c r="AT1327" s="35">
        <f t="shared" si="475"/>
        <v>0</v>
      </c>
      <c r="AU1327" s="35">
        <f t="shared" si="475"/>
        <v>0</v>
      </c>
      <c r="AV1327" s="35">
        <f t="shared" si="475"/>
        <v>0</v>
      </c>
      <c r="AW1327" s="35">
        <f t="shared" si="475"/>
        <v>0</v>
      </c>
      <c r="AX1327" s="2">
        <f t="shared" si="465"/>
        <v>0</v>
      </c>
      <c r="AY1327" s="2">
        <f t="shared" si="466"/>
        <v>0</v>
      </c>
      <c r="AZ1327" s="2">
        <f t="shared" si="467"/>
        <v>0</v>
      </c>
    </row>
    <row r="1328" spans="1:52" ht="15.75">
      <c r="A1328" s="18">
        <v>1</v>
      </c>
      <c r="B1328" s="9" t="s">
        <v>2653</v>
      </c>
      <c r="C1328" s="10" t="s">
        <v>2654</v>
      </c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2">
        <f t="shared" ref="AT1328:AT1333" si="476">SUM(D1328:AS1328)</f>
        <v>0</v>
      </c>
      <c r="AU1328" s="11"/>
      <c r="AV1328" s="11"/>
      <c r="AW1328" s="12">
        <f t="shared" ref="AW1328:AW1333" si="477">AT1328+AU1328+AV1328</f>
        <v>0</v>
      </c>
      <c r="AX1328" s="2">
        <f t="shared" si="465"/>
        <v>0</v>
      </c>
      <c r="AY1328" s="2">
        <f t="shared" si="466"/>
        <v>0</v>
      </c>
      <c r="AZ1328" s="2">
        <f t="shared" si="467"/>
        <v>0</v>
      </c>
    </row>
    <row r="1329" spans="1:52" ht="31.5">
      <c r="A1329" s="18">
        <v>1</v>
      </c>
      <c r="B1329" s="9" t="s">
        <v>2655</v>
      </c>
      <c r="C1329" s="10" t="s">
        <v>2656</v>
      </c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2">
        <f t="shared" si="476"/>
        <v>0</v>
      </c>
      <c r="AU1329" s="11"/>
      <c r="AV1329" s="11"/>
      <c r="AW1329" s="12">
        <f t="shared" si="477"/>
        <v>0</v>
      </c>
      <c r="AX1329" s="2">
        <f t="shared" si="465"/>
        <v>0</v>
      </c>
      <c r="AY1329" s="2">
        <f t="shared" si="466"/>
        <v>0</v>
      </c>
      <c r="AZ1329" s="2">
        <f t="shared" si="467"/>
        <v>0</v>
      </c>
    </row>
    <row r="1330" spans="1:52" ht="31.5">
      <c r="A1330" s="18">
        <v>1</v>
      </c>
      <c r="B1330" s="9" t="s">
        <v>2657</v>
      </c>
      <c r="C1330" s="10" t="s">
        <v>2658</v>
      </c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2">
        <f t="shared" si="476"/>
        <v>0</v>
      </c>
      <c r="AU1330" s="11"/>
      <c r="AV1330" s="11"/>
      <c r="AW1330" s="12">
        <f t="shared" si="477"/>
        <v>0</v>
      </c>
      <c r="AX1330" s="2">
        <f t="shared" si="465"/>
        <v>0</v>
      </c>
      <c r="AY1330" s="2">
        <f t="shared" si="466"/>
        <v>0</v>
      </c>
      <c r="AZ1330" s="2">
        <f t="shared" si="467"/>
        <v>0</v>
      </c>
    </row>
    <row r="1331" spans="1:52" ht="15.75">
      <c r="A1331" s="18">
        <v>1</v>
      </c>
      <c r="B1331" s="9" t="s">
        <v>2659</v>
      </c>
      <c r="C1331" s="10" t="s">
        <v>2660</v>
      </c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2">
        <f t="shared" si="476"/>
        <v>0</v>
      </c>
      <c r="AU1331" s="11"/>
      <c r="AV1331" s="11"/>
      <c r="AW1331" s="12">
        <f t="shared" si="477"/>
        <v>0</v>
      </c>
      <c r="AX1331" s="2">
        <f t="shared" si="465"/>
        <v>0</v>
      </c>
      <c r="AY1331" s="2">
        <f t="shared" si="466"/>
        <v>0</v>
      </c>
      <c r="AZ1331" s="2">
        <f t="shared" si="467"/>
        <v>0</v>
      </c>
    </row>
    <row r="1332" spans="1:52" ht="31.5">
      <c r="A1332" s="18">
        <v>1</v>
      </c>
      <c r="B1332" s="9" t="s">
        <v>2661</v>
      </c>
      <c r="C1332" s="10" t="s">
        <v>2662</v>
      </c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2">
        <f t="shared" si="476"/>
        <v>0</v>
      </c>
      <c r="AU1332" s="11"/>
      <c r="AV1332" s="11"/>
      <c r="AW1332" s="12">
        <f t="shared" si="477"/>
        <v>0</v>
      </c>
      <c r="AX1332" s="2">
        <f t="shared" si="465"/>
        <v>0</v>
      </c>
      <c r="AY1332" s="2">
        <f t="shared" si="466"/>
        <v>0</v>
      </c>
      <c r="AZ1332" s="2">
        <f t="shared" si="467"/>
        <v>0</v>
      </c>
    </row>
    <row r="1333" spans="1:52" ht="15.75">
      <c r="A1333" s="18">
        <v>1</v>
      </c>
      <c r="B1333" s="9" t="s">
        <v>2663</v>
      </c>
      <c r="C1333" s="10" t="s">
        <v>2664</v>
      </c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2">
        <f t="shared" si="476"/>
        <v>0</v>
      </c>
      <c r="AU1333" s="11"/>
      <c r="AV1333" s="11"/>
      <c r="AW1333" s="12">
        <f t="shared" si="477"/>
        <v>0</v>
      </c>
      <c r="AX1333" s="2">
        <f t="shared" si="465"/>
        <v>0</v>
      </c>
      <c r="AY1333" s="2">
        <f t="shared" si="466"/>
        <v>0</v>
      </c>
      <c r="AZ1333" s="2">
        <f t="shared" si="467"/>
        <v>0</v>
      </c>
    </row>
    <row r="1334" spans="1:52" ht="18.75">
      <c r="A1334" s="18">
        <v>1</v>
      </c>
      <c r="B1334" s="33" t="s">
        <v>2665</v>
      </c>
      <c r="C1334" s="34" t="s">
        <v>2666</v>
      </c>
      <c r="D1334" s="35">
        <f>D1335+D1336</f>
        <v>0</v>
      </c>
      <c r="E1334" s="35">
        <f t="shared" ref="E1334:AW1334" si="478">E1335+E1336</f>
        <v>0</v>
      </c>
      <c r="F1334" s="35">
        <f t="shared" si="478"/>
        <v>0</v>
      </c>
      <c r="G1334" s="35">
        <f t="shared" si="478"/>
        <v>0</v>
      </c>
      <c r="H1334" s="35">
        <f t="shared" si="478"/>
        <v>0</v>
      </c>
      <c r="I1334" s="35">
        <f t="shared" si="478"/>
        <v>0</v>
      </c>
      <c r="J1334" s="35">
        <f t="shared" si="478"/>
        <v>0</v>
      </c>
      <c r="K1334" s="35">
        <f t="shared" si="478"/>
        <v>0</v>
      </c>
      <c r="L1334" s="35">
        <f t="shared" si="478"/>
        <v>0</v>
      </c>
      <c r="M1334" s="35">
        <f t="shared" si="478"/>
        <v>0</v>
      </c>
      <c r="N1334" s="35">
        <f t="shared" si="478"/>
        <v>0</v>
      </c>
      <c r="O1334" s="35">
        <f t="shared" si="478"/>
        <v>0</v>
      </c>
      <c r="P1334" s="35">
        <f t="shared" si="478"/>
        <v>0</v>
      </c>
      <c r="Q1334" s="35">
        <f t="shared" si="478"/>
        <v>0</v>
      </c>
      <c r="R1334" s="35">
        <f t="shared" si="478"/>
        <v>0</v>
      </c>
      <c r="S1334" s="35">
        <f t="shared" si="478"/>
        <v>0</v>
      </c>
      <c r="T1334" s="35">
        <f t="shared" si="478"/>
        <v>0</v>
      </c>
      <c r="U1334" s="35">
        <f t="shared" si="478"/>
        <v>0</v>
      </c>
      <c r="V1334" s="35">
        <f t="shared" si="478"/>
        <v>0</v>
      </c>
      <c r="W1334" s="35">
        <f t="shared" si="478"/>
        <v>0</v>
      </c>
      <c r="X1334" s="35">
        <f t="shared" si="478"/>
        <v>0</v>
      </c>
      <c r="Y1334" s="35">
        <f t="shared" si="478"/>
        <v>0</v>
      </c>
      <c r="Z1334" s="35">
        <f t="shared" si="478"/>
        <v>0</v>
      </c>
      <c r="AA1334" s="35">
        <f t="shared" si="478"/>
        <v>0</v>
      </c>
      <c r="AB1334" s="35">
        <f t="shared" si="478"/>
        <v>0</v>
      </c>
      <c r="AC1334" s="35">
        <f t="shared" si="478"/>
        <v>0</v>
      </c>
      <c r="AD1334" s="35">
        <f t="shared" si="478"/>
        <v>0</v>
      </c>
      <c r="AE1334" s="35">
        <f t="shared" si="478"/>
        <v>0</v>
      </c>
      <c r="AF1334" s="35">
        <f t="shared" si="478"/>
        <v>0</v>
      </c>
      <c r="AG1334" s="35">
        <f t="shared" si="478"/>
        <v>0</v>
      </c>
      <c r="AH1334" s="35">
        <f t="shared" si="478"/>
        <v>0</v>
      </c>
      <c r="AI1334" s="35">
        <f t="shared" si="478"/>
        <v>0</v>
      </c>
      <c r="AJ1334" s="35">
        <f t="shared" si="478"/>
        <v>0</v>
      </c>
      <c r="AK1334" s="35">
        <f t="shared" si="478"/>
        <v>0</v>
      </c>
      <c r="AL1334" s="35">
        <f t="shared" si="478"/>
        <v>0</v>
      </c>
      <c r="AM1334" s="35">
        <f t="shared" si="478"/>
        <v>0</v>
      </c>
      <c r="AN1334" s="35">
        <f t="shared" si="478"/>
        <v>0</v>
      </c>
      <c r="AO1334" s="35">
        <f t="shared" si="478"/>
        <v>0</v>
      </c>
      <c r="AP1334" s="35">
        <f t="shared" si="478"/>
        <v>0</v>
      </c>
      <c r="AQ1334" s="35">
        <f t="shared" si="478"/>
        <v>0</v>
      </c>
      <c r="AR1334" s="35">
        <f t="shared" si="478"/>
        <v>0</v>
      </c>
      <c r="AS1334" s="35">
        <f t="shared" si="478"/>
        <v>0</v>
      </c>
      <c r="AT1334" s="35">
        <f t="shared" si="478"/>
        <v>0</v>
      </c>
      <c r="AU1334" s="35">
        <f t="shared" si="478"/>
        <v>0</v>
      </c>
      <c r="AV1334" s="35">
        <f t="shared" si="478"/>
        <v>0</v>
      </c>
      <c r="AW1334" s="35">
        <f t="shared" si="478"/>
        <v>0</v>
      </c>
      <c r="AX1334" s="2">
        <f t="shared" si="465"/>
        <v>0</v>
      </c>
      <c r="AY1334" s="2">
        <f t="shared" si="466"/>
        <v>0</v>
      </c>
      <c r="AZ1334" s="2">
        <f t="shared" si="467"/>
        <v>0</v>
      </c>
    </row>
    <row r="1335" spans="1:52" ht="15.75">
      <c r="A1335" s="18">
        <v>1</v>
      </c>
      <c r="B1335" s="9" t="s">
        <v>2667</v>
      </c>
      <c r="C1335" s="10" t="s">
        <v>2668</v>
      </c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2">
        <f t="shared" ref="AT1335:AT1336" si="479">SUM(D1335:AS1335)</f>
        <v>0</v>
      </c>
      <c r="AU1335" s="11"/>
      <c r="AV1335" s="11"/>
      <c r="AW1335" s="12">
        <f t="shared" ref="AW1335:AW1336" si="480">AT1335+AU1335+AV1335</f>
        <v>0</v>
      </c>
      <c r="AX1335" s="2">
        <f t="shared" si="465"/>
        <v>0</v>
      </c>
      <c r="AY1335" s="2">
        <f t="shared" si="466"/>
        <v>0</v>
      </c>
      <c r="AZ1335" s="2">
        <f t="shared" si="467"/>
        <v>0</v>
      </c>
    </row>
    <row r="1336" spans="1:52" ht="15.75">
      <c r="A1336" s="18">
        <v>1</v>
      </c>
      <c r="B1336" s="9" t="s">
        <v>2669</v>
      </c>
      <c r="C1336" s="10" t="s">
        <v>2670</v>
      </c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2">
        <f t="shared" si="479"/>
        <v>0</v>
      </c>
      <c r="AU1336" s="11"/>
      <c r="AV1336" s="11"/>
      <c r="AW1336" s="12">
        <f t="shared" si="480"/>
        <v>0</v>
      </c>
      <c r="AX1336" s="2">
        <f t="shared" si="465"/>
        <v>0</v>
      </c>
      <c r="AY1336" s="2">
        <f t="shared" si="466"/>
        <v>0</v>
      </c>
      <c r="AZ1336" s="2">
        <f t="shared" si="467"/>
        <v>0</v>
      </c>
    </row>
    <row r="1337" spans="1:52" ht="18.75">
      <c r="A1337" s="18">
        <v>1</v>
      </c>
      <c r="B1337" s="33" t="s">
        <v>2671</v>
      </c>
      <c r="C1337" s="34" t="s">
        <v>2672</v>
      </c>
      <c r="D1337" s="35">
        <f>SUM(D1338:D1341)</f>
        <v>0</v>
      </c>
      <c r="E1337" s="35">
        <f t="shared" ref="E1337:AW1337" si="481">SUM(E1338:E1341)</f>
        <v>0</v>
      </c>
      <c r="F1337" s="35">
        <f t="shared" si="481"/>
        <v>0</v>
      </c>
      <c r="G1337" s="35">
        <f t="shared" si="481"/>
        <v>0</v>
      </c>
      <c r="H1337" s="35">
        <f t="shared" si="481"/>
        <v>0</v>
      </c>
      <c r="I1337" s="35">
        <f t="shared" si="481"/>
        <v>0</v>
      </c>
      <c r="J1337" s="35">
        <f t="shared" si="481"/>
        <v>0</v>
      </c>
      <c r="K1337" s="35">
        <f t="shared" si="481"/>
        <v>0</v>
      </c>
      <c r="L1337" s="35">
        <f t="shared" si="481"/>
        <v>0</v>
      </c>
      <c r="M1337" s="35">
        <f t="shared" si="481"/>
        <v>0</v>
      </c>
      <c r="N1337" s="35">
        <f t="shared" si="481"/>
        <v>0</v>
      </c>
      <c r="O1337" s="35">
        <f t="shared" si="481"/>
        <v>0</v>
      </c>
      <c r="P1337" s="35">
        <f t="shared" si="481"/>
        <v>0</v>
      </c>
      <c r="Q1337" s="35">
        <f t="shared" si="481"/>
        <v>0</v>
      </c>
      <c r="R1337" s="35">
        <f t="shared" si="481"/>
        <v>0</v>
      </c>
      <c r="S1337" s="35">
        <f t="shared" si="481"/>
        <v>0</v>
      </c>
      <c r="T1337" s="35">
        <f t="shared" si="481"/>
        <v>0</v>
      </c>
      <c r="U1337" s="35">
        <f t="shared" si="481"/>
        <v>0</v>
      </c>
      <c r="V1337" s="35">
        <f t="shared" si="481"/>
        <v>0</v>
      </c>
      <c r="W1337" s="35">
        <f t="shared" si="481"/>
        <v>0</v>
      </c>
      <c r="X1337" s="35">
        <f t="shared" si="481"/>
        <v>0</v>
      </c>
      <c r="Y1337" s="35">
        <f t="shared" si="481"/>
        <v>0</v>
      </c>
      <c r="Z1337" s="35">
        <f t="shared" si="481"/>
        <v>0</v>
      </c>
      <c r="AA1337" s="35">
        <f t="shared" si="481"/>
        <v>0</v>
      </c>
      <c r="AB1337" s="35">
        <f t="shared" si="481"/>
        <v>0</v>
      </c>
      <c r="AC1337" s="35">
        <f t="shared" si="481"/>
        <v>0</v>
      </c>
      <c r="AD1337" s="35">
        <f t="shared" si="481"/>
        <v>0</v>
      </c>
      <c r="AE1337" s="35">
        <f t="shared" si="481"/>
        <v>0</v>
      </c>
      <c r="AF1337" s="35">
        <f t="shared" si="481"/>
        <v>0</v>
      </c>
      <c r="AG1337" s="35">
        <f t="shared" si="481"/>
        <v>0</v>
      </c>
      <c r="AH1337" s="35">
        <f t="shared" si="481"/>
        <v>0</v>
      </c>
      <c r="AI1337" s="35">
        <f t="shared" si="481"/>
        <v>0</v>
      </c>
      <c r="AJ1337" s="35">
        <f t="shared" si="481"/>
        <v>0</v>
      </c>
      <c r="AK1337" s="35">
        <f t="shared" si="481"/>
        <v>0</v>
      </c>
      <c r="AL1337" s="35">
        <f t="shared" si="481"/>
        <v>0</v>
      </c>
      <c r="AM1337" s="35">
        <f t="shared" si="481"/>
        <v>0</v>
      </c>
      <c r="AN1337" s="35">
        <f t="shared" si="481"/>
        <v>0</v>
      </c>
      <c r="AO1337" s="35">
        <f t="shared" si="481"/>
        <v>0</v>
      </c>
      <c r="AP1337" s="35">
        <f t="shared" si="481"/>
        <v>0</v>
      </c>
      <c r="AQ1337" s="35">
        <f t="shared" si="481"/>
        <v>0</v>
      </c>
      <c r="AR1337" s="35">
        <f t="shared" si="481"/>
        <v>0</v>
      </c>
      <c r="AS1337" s="35">
        <f t="shared" si="481"/>
        <v>0</v>
      </c>
      <c r="AT1337" s="35">
        <f t="shared" si="481"/>
        <v>0</v>
      </c>
      <c r="AU1337" s="35">
        <f t="shared" si="481"/>
        <v>0</v>
      </c>
      <c r="AV1337" s="35">
        <f t="shared" si="481"/>
        <v>0</v>
      </c>
      <c r="AW1337" s="35">
        <f t="shared" si="481"/>
        <v>0</v>
      </c>
      <c r="AX1337" s="2">
        <f t="shared" si="465"/>
        <v>0</v>
      </c>
      <c r="AY1337" s="2">
        <f t="shared" si="466"/>
        <v>0</v>
      </c>
      <c r="AZ1337" s="2">
        <f t="shared" si="467"/>
        <v>0</v>
      </c>
    </row>
    <row r="1338" spans="1:52" ht="31.5">
      <c r="A1338" s="18">
        <v>1</v>
      </c>
      <c r="B1338" s="9" t="s">
        <v>2673</v>
      </c>
      <c r="C1338" s="10" t="s">
        <v>2674</v>
      </c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2">
        <f t="shared" ref="AT1338:AT1341" si="482">SUM(D1338:AS1338)</f>
        <v>0</v>
      </c>
      <c r="AU1338" s="11"/>
      <c r="AV1338" s="11"/>
      <c r="AW1338" s="12">
        <f t="shared" ref="AW1338:AW1341" si="483">AT1338+AU1338+AV1338</f>
        <v>0</v>
      </c>
      <c r="AX1338" s="2">
        <f t="shared" si="465"/>
        <v>0</v>
      </c>
      <c r="AY1338" s="2">
        <f t="shared" si="466"/>
        <v>0</v>
      </c>
      <c r="AZ1338" s="2">
        <f t="shared" si="467"/>
        <v>0</v>
      </c>
    </row>
    <row r="1339" spans="1:52" ht="15.75">
      <c r="A1339" s="18">
        <v>1</v>
      </c>
      <c r="B1339" s="9" t="s">
        <v>2675</v>
      </c>
      <c r="C1339" s="10" t="s">
        <v>2676</v>
      </c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2">
        <f t="shared" si="482"/>
        <v>0</v>
      </c>
      <c r="AU1339" s="11"/>
      <c r="AV1339" s="11"/>
      <c r="AW1339" s="12">
        <f t="shared" si="483"/>
        <v>0</v>
      </c>
      <c r="AX1339" s="2">
        <f t="shared" si="465"/>
        <v>0</v>
      </c>
      <c r="AY1339" s="2">
        <f t="shared" si="466"/>
        <v>0</v>
      </c>
      <c r="AZ1339" s="2">
        <f t="shared" si="467"/>
        <v>0</v>
      </c>
    </row>
    <row r="1340" spans="1:52" ht="15.75">
      <c r="A1340" s="18">
        <v>1</v>
      </c>
      <c r="B1340" s="9" t="s">
        <v>2677</v>
      </c>
      <c r="C1340" s="10" t="s">
        <v>2678</v>
      </c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2">
        <f t="shared" si="482"/>
        <v>0</v>
      </c>
      <c r="AU1340" s="11"/>
      <c r="AV1340" s="11"/>
      <c r="AW1340" s="12">
        <f t="shared" si="483"/>
        <v>0</v>
      </c>
      <c r="AX1340" s="2">
        <f t="shared" si="465"/>
        <v>0</v>
      </c>
      <c r="AY1340" s="2">
        <f t="shared" si="466"/>
        <v>0</v>
      </c>
      <c r="AZ1340" s="2">
        <f t="shared" si="467"/>
        <v>0</v>
      </c>
    </row>
    <row r="1341" spans="1:52" ht="15.75">
      <c r="A1341" s="18">
        <v>1</v>
      </c>
      <c r="B1341" s="9" t="s">
        <v>2679</v>
      </c>
      <c r="C1341" s="10" t="s">
        <v>2680</v>
      </c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2">
        <f t="shared" si="482"/>
        <v>0</v>
      </c>
      <c r="AU1341" s="11"/>
      <c r="AV1341" s="11"/>
      <c r="AW1341" s="12">
        <f t="shared" si="483"/>
        <v>0</v>
      </c>
      <c r="AX1341" s="2">
        <f t="shared" si="465"/>
        <v>0</v>
      </c>
      <c r="AY1341" s="2">
        <f t="shared" si="466"/>
        <v>0</v>
      </c>
      <c r="AZ1341" s="2">
        <f t="shared" si="467"/>
        <v>0</v>
      </c>
    </row>
    <row r="1342" spans="1:52" ht="37.5">
      <c r="A1342" s="18">
        <v>1</v>
      </c>
      <c r="B1342" s="28" t="s">
        <v>2681</v>
      </c>
      <c r="C1342" s="29" t="s">
        <v>2682</v>
      </c>
      <c r="D1342" s="30">
        <f>D1343+D1345+D1347+D1349+D1351+D1353+D1355+D1357+D1359+D1361+D1363+D1365+D1371+D1373+D1375+D1379+D1381</f>
        <v>0</v>
      </c>
      <c r="E1342" s="30">
        <f t="shared" ref="E1342:AW1342" si="484">E1343+E1345+E1347+E1349+E1351+E1353+E1355+E1357+E1359+E1361+E1363+E1365+E1371+E1373+E1375+E1379+E1381</f>
        <v>0</v>
      </c>
      <c r="F1342" s="30">
        <f t="shared" si="484"/>
        <v>0</v>
      </c>
      <c r="G1342" s="30">
        <f t="shared" si="484"/>
        <v>0</v>
      </c>
      <c r="H1342" s="30">
        <f t="shared" si="484"/>
        <v>0</v>
      </c>
      <c r="I1342" s="30">
        <f t="shared" si="484"/>
        <v>0</v>
      </c>
      <c r="J1342" s="30">
        <f t="shared" si="484"/>
        <v>0</v>
      </c>
      <c r="K1342" s="30">
        <f t="shared" si="484"/>
        <v>0</v>
      </c>
      <c r="L1342" s="30">
        <f t="shared" si="484"/>
        <v>0</v>
      </c>
      <c r="M1342" s="30">
        <f t="shared" si="484"/>
        <v>0</v>
      </c>
      <c r="N1342" s="30">
        <f t="shared" si="484"/>
        <v>0</v>
      </c>
      <c r="O1342" s="30">
        <f t="shared" si="484"/>
        <v>0</v>
      </c>
      <c r="P1342" s="30">
        <f t="shared" si="484"/>
        <v>0</v>
      </c>
      <c r="Q1342" s="30">
        <f t="shared" si="484"/>
        <v>0</v>
      </c>
      <c r="R1342" s="30">
        <f t="shared" si="484"/>
        <v>0</v>
      </c>
      <c r="S1342" s="30">
        <f t="shared" si="484"/>
        <v>0</v>
      </c>
      <c r="T1342" s="30">
        <f t="shared" si="484"/>
        <v>0</v>
      </c>
      <c r="U1342" s="30">
        <f t="shared" si="484"/>
        <v>0</v>
      </c>
      <c r="V1342" s="30">
        <f t="shared" si="484"/>
        <v>0</v>
      </c>
      <c r="W1342" s="30">
        <f t="shared" si="484"/>
        <v>0</v>
      </c>
      <c r="X1342" s="30">
        <f t="shared" si="484"/>
        <v>0</v>
      </c>
      <c r="Y1342" s="30">
        <f t="shared" si="484"/>
        <v>0</v>
      </c>
      <c r="Z1342" s="30">
        <f t="shared" si="484"/>
        <v>0</v>
      </c>
      <c r="AA1342" s="30">
        <f t="shared" si="484"/>
        <v>0</v>
      </c>
      <c r="AB1342" s="30">
        <f t="shared" si="484"/>
        <v>0</v>
      </c>
      <c r="AC1342" s="30">
        <f t="shared" si="484"/>
        <v>0</v>
      </c>
      <c r="AD1342" s="30">
        <f t="shared" si="484"/>
        <v>0</v>
      </c>
      <c r="AE1342" s="30">
        <f t="shared" si="484"/>
        <v>0</v>
      </c>
      <c r="AF1342" s="30">
        <f t="shared" si="484"/>
        <v>0</v>
      </c>
      <c r="AG1342" s="30">
        <f t="shared" si="484"/>
        <v>0</v>
      </c>
      <c r="AH1342" s="30">
        <f t="shared" si="484"/>
        <v>0</v>
      </c>
      <c r="AI1342" s="30">
        <f t="shared" si="484"/>
        <v>0</v>
      </c>
      <c r="AJ1342" s="30">
        <f t="shared" si="484"/>
        <v>0</v>
      </c>
      <c r="AK1342" s="30">
        <f t="shared" si="484"/>
        <v>0</v>
      </c>
      <c r="AL1342" s="30">
        <f t="shared" si="484"/>
        <v>0</v>
      </c>
      <c r="AM1342" s="30">
        <f t="shared" si="484"/>
        <v>0</v>
      </c>
      <c r="AN1342" s="30">
        <f t="shared" si="484"/>
        <v>0</v>
      </c>
      <c r="AO1342" s="30">
        <f t="shared" si="484"/>
        <v>0</v>
      </c>
      <c r="AP1342" s="30">
        <f t="shared" si="484"/>
        <v>0</v>
      </c>
      <c r="AQ1342" s="30">
        <f t="shared" si="484"/>
        <v>0</v>
      </c>
      <c r="AR1342" s="30">
        <f t="shared" si="484"/>
        <v>0</v>
      </c>
      <c r="AS1342" s="30">
        <f t="shared" si="484"/>
        <v>0</v>
      </c>
      <c r="AT1342" s="30">
        <f t="shared" si="484"/>
        <v>0</v>
      </c>
      <c r="AU1342" s="30">
        <f t="shared" si="484"/>
        <v>0</v>
      </c>
      <c r="AV1342" s="30">
        <f t="shared" si="484"/>
        <v>0</v>
      </c>
      <c r="AW1342" s="30">
        <f t="shared" si="484"/>
        <v>0</v>
      </c>
      <c r="AX1342" s="2">
        <f t="shared" si="465"/>
        <v>0</v>
      </c>
      <c r="AY1342" s="2">
        <f t="shared" si="466"/>
        <v>0</v>
      </c>
      <c r="AZ1342" s="2">
        <f t="shared" si="467"/>
        <v>0</v>
      </c>
    </row>
    <row r="1343" spans="1:52" ht="37.5">
      <c r="A1343" s="18">
        <v>1</v>
      </c>
      <c r="B1343" s="33" t="s">
        <v>2683</v>
      </c>
      <c r="C1343" s="34" t="s">
        <v>2684</v>
      </c>
      <c r="D1343" s="35">
        <f>D1344</f>
        <v>0</v>
      </c>
      <c r="E1343" s="35">
        <f t="shared" ref="E1343:AW1343" si="485">E1344</f>
        <v>0</v>
      </c>
      <c r="F1343" s="35">
        <f t="shared" si="485"/>
        <v>0</v>
      </c>
      <c r="G1343" s="35">
        <f t="shared" si="485"/>
        <v>0</v>
      </c>
      <c r="H1343" s="35">
        <f t="shared" si="485"/>
        <v>0</v>
      </c>
      <c r="I1343" s="35">
        <f t="shared" si="485"/>
        <v>0</v>
      </c>
      <c r="J1343" s="35">
        <f t="shared" si="485"/>
        <v>0</v>
      </c>
      <c r="K1343" s="35">
        <f t="shared" si="485"/>
        <v>0</v>
      </c>
      <c r="L1343" s="35">
        <f t="shared" si="485"/>
        <v>0</v>
      </c>
      <c r="M1343" s="35">
        <f t="shared" si="485"/>
        <v>0</v>
      </c>
      <c r="N1343" s="35">
        <f t="shared" si="485"/>
        <v>0</v>
      </c>
      <c r="O1343" s="35">
        <f t="shared" si="485"/>
        <v>0</v>
      </c>
      <c r="P1343" s="35">
        <f t="shared" si="485"/>
        <v>0</v>
      </c>
      <c r="Q1343" s="35">
        <f t="shared" si="485"/>
        <v>0</v>
      </c>
      <c r="R1343" s="35">
        <f t="shared" si="485"/>
        <v>0</v>
      </c>
      <c r="S1343" s="35">
        <f t="shared" si="485"/>
        <v>0</v>
      </c>
      <c r="T1343" s="35">
        <f t="shared" si="485"/>
        <v>0</v>
      </c>
      <c r="U1343" s="35">
        <f t="shared" si="485"/>
        <v>0</v>
      </c>
      <c r="V1343" s="35">
        <f t="shared" si="485"/>
        <v>0</v>
      </c>
      <c r="W1343" s="35">
        <f t="shared" si="485"/>
        <v>0</v>
      </c>
      <c r="X1343" s="35">
        <f t="shared" si="485"/>
        <v>0</v>
      </c>
      <c r="Y1343" s="35">
        <f t="shared" si="485"/>
        <v>0</v>
      </c>
      <c r="Z1343" s="35">
        <f t="shared" si="485"/>
        <v>0</v>
      </c>
      <c r="AA1343" s="35">
        <f t="shared" si="485"/>
        <v>0</v>
      </c>
      <c r="AB1343" s="35">
        <f t="shared" si="485"/>
        <v>0</v>
      </c>
      <c r="AC1343" s="35">
        <f t="shared" si="485"/>
        <v>0</v>
      </c>
      <c r="AD1343" s="35">
        <f t="shared" si="485"/>
        <v>0</v>
      </c>
      <c r="AE1343" s="35">
        <f t="shared" si="485"/>
        <v>0</v>
      </c>
      <c r="AF1343" s="35">
        <f t="shared" si="485"/>
        <v>0</v>
      </c>
      <c r="AG1343" s="35">
        <f t="shared" si="485"/>
        <v>0</v>
      </c>
      <c r="AH1343" s="35">
        <f t="shared" si="485"/>
        <v>0</v>
      </c>
      <c r="AI1343" s="35">
        <f t="shared" si="485"/>
        <v>0</v>
      </c>
      <c r="AJ1343" s="35">
        <f t="shared" si="485"/>
        <v>0</v>
      </c>
      <c r="AK1343" s="35">
        <f t="shared" si="485"/>
        <v>0</v>
      </c>
      <c r="AL1343" s="35">
        <f t="shared" si="485"/>
        <v>0</v>
      </c>
      <c r="AM1343" s="35">
        <f t="shared" si="485"/>
        <v>0</v>
      </c>
      <c r="AN1343" s="35">
        <f t="shared" si="485"/>
        <v>0</v>
      </c>
      <c r="AO1343" s="35">
        <f t="shared" si="485"/>
        <v>0</v>
      </c>
      <c r="AP1343" s="35">
        <f t="shared" si="485"/>
        <v>0</v>
      </c>
      <c r="AQ1343" s="35">
        <f t="shared" si="485"/>
        <v>0</v>
      </c>
      <c r="AR1343" s="35">
        <f t="shared" si="485"/>
        <v>0</v>
      </c>
      <c r="AS1343" s="35">
        <f t="shared" si="485"/>
        <v>0</v>
      </c>
      <c r="AT1343" s="35">
        <f t="shared" si="485"/>
        <v>0</v>
      </c>
      <c r="AU1343" s="35">
        <f t="shared" si="485"/>
        <v>0</v>
      </c>
      <c r="AV1343" s="35">
        <f t="shared" si="485"/>
        <v>0</v>
      </c>
      <c r="AW1343" s="35">
        <f t="shared" si="485"/>
        <v>0</v>
      </c>
      <c r="AX1343" s="2">
        <f t="shared" si="465"/>
        <v>0</v>
      </c>
      <c r="AY1343" s="2">
        <f t="shared" si="466"/>
        <v>0</v>
      </c>
      <c r="AZ1343" s="2">
        <f t="shared" si="467"/>
        <v>0</v>
      </c>
    </row>
    <row r="1344" spans="1:52" ht="31.5">
      <c r="A1344" s="18">
        <v>1</v>
      </c>
      <c r="B1344" s="9" t="s">
        <v>2685</v>
      </c>
      <c r="C1344" s="10" t="s">
        <v>2686</v>
      </c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2">
        <f>SUM(D1344:AS1344)</f>
        <v>0</v>
      </c>
      <c r="AU1344" s="11"/>
      <c r="AV1344" s="11"/>
      <c r="AW1344" s="12">
        <f>AT1344+AU1344+AV1344</f>
        <v>0</v>
      </c>
      <c r="AX1344" s="2">
        <f t="shared" si="465"/>
        <v>0</v>
      </c>
      <c r="AY1344" s="2">
        <f t="shared" si="466"/>
        <v>0</v>
      </c>
      <c r="AZ1344" s="2">
        <f t="shared" si="467"/>
        <v>0</v>
      </c>
    </row>
    <row r="1345" spans="1:52" ht="18.75">
      <c r="A1345" s="18">
        <v>1</v>
      </c>
      <c r="B1345" s="33" t="s">
        <v>2687</v>
      </c>
      <c r="C1345" s="34" t="s">
        <v>2688</v>
      </c>
      <c r="D1345" s="35">
        <f>D1346</f>
        <v>0</v>
      </c>
      <c r="E1345" s="35">
        <f t="shared" ref="E1345:AW1345" si="486">E1346</f>
        <v>0</v>
      </c>
      <c r="F1345" s="35">
        <f t="shared" si="486"/>
        <v>0</v>
      </c>
      <c r="G1345" s="35">
        <f t="shared" si="486"/>
        <v>0</v>
      </c>
      <c r="H1345" s="35">
        <f t="shared" si="486"/>
        <v>0</v>
      </c>
      <c r="I1345" s="35">
        <f t="shared" si="486"/>
        <v>0</v>
      </c>
      <c r="J1345" s="35">
        <f t="shared" si="486"/>
        <v>0</v>
      </c>
      <c r="K1345" s="35">
        <f t="shared" si="486"/>
        <v>0</v>
      </c>
      <c r="L1345" s="35">
        <f t="shared" si="486"/>
        <v>0</v>
      </c>
      <c r="M1345" s="35">
        <f t="shared" si="486"/>
        <v>0</v>
      </c>
      <c r="N1345" s="35">
        <f t="shared" si="486"/>
        <v>0</v>
      </c>
      <c r="O1345" s="35">
        <f t="shared" si="486"/>
        <v>0</v>
      </c>
      <c r="P1345" s="35">
        <f t="shared" si="486"/>
        <v>0</v>
      </c>
      <c r="Q1345" s="35">
        <f t="shared" si="486"/>
        <v>0</v>
      </c>
      <c r="R1345" s="35">
        <f t="shared" si="486"/>
        <v>0</v>
      </c>
      <c r="S1345" s="35">
        <f t="shared" si="486"/>
        <v>0</v>
      </c>
      <c r="T1345" s="35">
        <f t="shared" si="486"/>
        <v>0</v>
      </c>
      <c r="U1345" s="35">
        <f t="shared" si="486"/>
        <v>0</v>
      </c>
      <c r="V1345" s="35">
        <f t="shared" si="486"/>
        <v>0</v>
      </c>
      <c r="W1345" s="35">
        <f t="shared" si="486"/>
        <v>0</v>
      </c>
      <c r="X1345" s="35">
        <f t="shared" si="486"/>
        <v>0</v>
      </c>
      <c r="Y1345" s="35">
        <f t="shared" si="486"/>
        <v>0</v>
      </c>
      <c r="Z1345" s="35">
        <f t="shared" si="486"/>
        <v>0</v>
      </c>
      <c r="AA1345" s="35">
        <f t="shared" si="486"/>
        <v>0</v>
      </c>
      <c r="AB1345" s="35">
        <f t="shared" si="486"/>
        <v>0</v>
      </c>
      <c r="AC1345" s="35">
        <f t="shared" si="486"/>
        <v>0</v>
      </c>
      <c r="AD1345" s="35">
        <f t="shared" si="486"/>
        <v>0</v>
      </c>
      <c r="AE1345" s="35">
        <f t="shared" si="486"/>
        <v>0</v>
      </c>
      <c r="AF1345" s="35">
        <f t="shared" si="486"/>
        <v>0</v>
      </c>
      <c r="AG1345" s="35">
        <f t="shared" si="486"/>
        <v>0</v>
      </c>
      <c r="AH1345" s="35">
        <f t="shared" si="486"/>
        <v>0</v>
      </c>
      <c r="AI1345" s="35">
        <f t="shared" si="486"/>
        <v>0</v>
      </c>
      <c r="AJ1345" s="35">
        <f t="shared" si="486"/>
        <v>0</v>
      </c>
      <c r="AK1345" s="35">
        <f t="shared" si="486"/>
        <v>0</v>
      </c>
      <c r="AL1345" s="35">
        <f t="shared" si="486"/>
        <v>0</v>
      </c>
      <c r="AM1345" s="35">
        <f t="shared" si="486"/>
        <v>0</v>
      </c>
      <c r="AN1345" s="35">
        <f t="shared" si="486"/>
        <v>0</v>
      </c>
      <c r="AO1345" s="35">
        <f t="shared" si="486"/>
        <v>0</v>
      </c>
      <c r="AP1345" s="35">
        <f t="shared" si="486"/>
        <v>0</v>
      </c>
      <c r="AQ1345" s="35">
        <f t="shared" si="486"/>
        <v>0</v>
      </c>
      <c r="AR1345" s="35">
        <f t="shared" si="486"/>
        <v>0</v>
      </c>
      <c r="AS1345" s="35">
        <f t="shared" si="486"/>
        <v>0</v>
      </c>
      <c r="AT1345" s="35">
        <f t="shared" si="486"/>
        <v>0</v>
      </c>
      <c r="AU1345" s="35">
        <f t="shared" si="486"/>
        <v>0</v>
      </c>
      <c r="AV1345" s="35">
        <f t="shared" si="486"/>
        <v>0</v>
      </c>
      <c r="AW1345" s="35">
        <f t="shared" si="486"/>
        <v>0</v>
      </c>
      <c r="AX1345" s="2">
        <f t="shared" si="465"/>
        <v>0</v>
      </c>
      <c r="AY1345" s="2">
        <f t="shared" si="466"/>
        <v>0</v>
      </c>
      <c r="AZ1345" s="2">
        <f t="shared" si="467"/>
        <v>0</v>
      </c>
    </row>
    <row r="1346" spans="1:52" ht="31.5">
      <c r="A1346" s="18">
        <v>1</v>
      </c>
      <c r="B1346" s="9" t="s">
        <v>2689</v>
      </c>
      <c r="C1346" s="10" t="s">
        <v>2690</v>
      </c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2">
        <f>SUM(D1346:AS1346)</f>
        <v>0</v>
      </c>
      <c r="AU1346" s="11"/>
      <c r="AV1346" s="11"/>
      <c r="AW1346" s="12">
        <f>AT1346+AU1346+AV1346</f>
        <v>0</v>
      </c>
      <c r="AX1346" s="2">
        <f t="shared" si="465"/>
        <v>0</v>
      </c>
      <c r="AY1346" s="2">
        <f t="shared" si="466"/>
        <v>0</v>
      </c>
      <c r="AZ1346" s="2">
        <f t="shared" si="467"/>
        <v>0</v>
      </c>
    </row>
    <row r="1347" spans="1:52" ht="18.75">
      <c r="A1347" s="18">
        <v>1</v>
      </c>
      <c r="B1347" s="33" t="s">
        <v>2691</v>
      </c>
      <c r="C1347" s="34" t="s">
        <v>2692</v>
      </c>
      <c r="D1347" s="35">
        <f>D1348</f>
        <v>0</v>
      </c>
      <c r="E1347" s="35">
        <f t="shared" ref="E1347:AW1347" si="487">E1348</f>
        <v>0</v>
      </c>
      <c r="F1347" s="35">
        <f t="shared" si="487"/>
        <v>0</v>
      </c>
      <c r="G1347" s="35">
        <f t="shared" si="487"/>
        <v>0</v>
      </c>
      <c r="H1347" s="35">
        <f t="shared" si="487"/>
        <v>0</v>
      </c>
      <c r="I1347" s="35">
        <f t="shared" si="487"/>
        <v>0</v>
      </c>
      <c r="J1347" s="35">
        <f t="shared" si="487"/>
        <v>0</v>
      </c>
      <c r="K1347" s="35">
        <f t="shared" si="487"/>
        <v>0</v>
      </c>
      <c r="L1347" s="35">
        <f t="shared" si="487"/>
        <v>0</v>
      </c>
      <c r="M1347" s="35">
        <f t="shared" si="487"/>
        <v>0</v>
      </c>
      <c r="N1347" s="35">
        <f t="shared" si="487"/>
        <v>0</v>
      </c>
      <c r="O1347" s="35">
        <f t="shared" si="487"/>
        <v>0</v>
      </c>
      <c r="P1347" s="35">
        <f t="shared" si="487"/>
        <v>0</v>
      </c>
      <c r="Q1347" s="35">
        <f t="shared" si="487"/>
        <v>0</v>
      </c>
      <c r="R1347" s="35">
        <f t="shared" si="487"/>
        <v>0</v>
      </c>
      <c r="S1347" s="35">
        <f t="shared" si="487"/>
        <v>0</v>
      </c>
      <c r="T1347" s="35">
        <f t="shared" si="487"/>
        <v>0</v>
      </c>
      <c r="U1347" s="35">
        <f t="shared" si="487"/>
        <v>0</v>
      </c>
      <c r="V1347" s="35">
        <f t="shared" si="487"/>
        <v>0</v>
      </c>
      <c r="W1347" s="35">
        <f t="shared" si="487"/>
        <v>0</v>
      </c>
      <c r="X1347" s="35">
        <f t="shared" si="487"/>
        <v>0</v>
      </c>
      <c r="Y1347" s="35">
        <f t="shared" si="487"/>
        <v>0</v>
      </c>
      <c r="Z1347" s="35">
        <f t="shared" si="487"/>
        <v>0</v>
      </c>
      <c r="AA1347" s="35">
        <f t="shared" si="487"/>
        <v>0</v>
      </c>
      <c r="AB1347" s="35">
        <f t="shared" si="487"/>
        <v>0</v>
      </c>
      <c r="AC1347" s="35">
        <f t="shared" si="487"/>
        <v>0</v>
      </c>
      <c r="AD1347" s="35">
        <f t="shared" si="487"/>
        <v>0</v>
      </c>
      <c r="AE1347" s="35">
        <f t="shared" si="487"/>
        <v>0</v>
      </c>
      <c r="AF1347" s="35">
        <f t="shared" si="487"/>
        <v>0</v>
      </c>
      <c r="AG1347" s="35">
        <f t="shared" si="487"/>
        <v>0</v>
      </c>
      <c r="AH1347" s="35">
        <f t="shared" si="487"/>
        <v>0</v>
      </c>
      <c r="AI1347" s="35">
        <f t="shared" si="487"/>
        <v>0</v>
      </c>
      <c r="AJ1347" s="35">
        <f t="shared" si="487"/>
        <v>0</v>
      </c>
      <c r="AK1347" s="35">
        <f t="shared" si="487"/>
        <v>0</v>
      </c>
      <c r="AL1347" s="35">
        <f t="shared" si="487"/>
        <v>0</v>
      </c>
      <c r="AM1347" s="35">
        <f t="shared" si="487"/>
        <v>0</v>
      </c>
      <c r="AN1347" s="35">
        <f t="shared" si="487"/>
        <v>0</v>
      </c>
      <c r="AO1347" s="35">
        <f t="shared" si="487"/>
        <v>0</v>
      </c>
      <c r="AP1347" s="35">
        <f t="shared" si="487"/>
        <v>0</v>
      </c>
      <c r="AQ1347" s="35">
        <f t="shared" si="487"/>
        <v>0</v>
      </c>
      <c r="AR1347" s="35">
        <f t="shared" si="487"/>
        <v>0</v>
      </c>
      <c r="AS1347" s="35">
        <f t="shared" si="487"/>
        <v>0</v>
      </c>
      <c r="AT1347" s="35">
        <f t="shared" si="487"/>
        <v>0</v>
      </c>
      <c r="AU1347" s="35">
        <f t="shared" si="487"/>
        <v>0</v>
      </c>
      <c r="AV1347" s="35">
        <f t="shared" si="487"/>
        <v>0</v>
      </c>
      <c r="AW1347" s="35">
        <f t="shared" si="487"/>
        <v>0</v>
      </c>
      <c r="AX1347" s="2">
        <f t="shared" si="465"/>
        <v>0</v>
      </c>
      <c r="AY1347" s="2">
        <f t="shared" si="466"/>
        <v>0</v>
      </c>
      <c r="AZ1347" s="2">
        <f t="shared" si="467"/>
        <v>0</v>
      </c>
    </row>
    <row r="1348" spans="1:52" ht="15.75">
      <c r="A1348" s="18">
        <v>1</v>
      </c>
      <c r="B1348" s="9" t="s">
        <v>2693</v>
      </c>
      <c r="C1348" s="10" t="s">
        <v>2692</v>
      </c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2">
        <f>SUM(D1348:AS1348)</f>
        <v>0</v>
      </c>
      <c r="AU1348" s="11"/>
      <c r="AV1348" s="11"/>
      <c r="AW1348" s="12">
        <f>AT1348+AU1348+AV1348</f>
        <v>0</v>
      </c>
      <c r="AX1348" s="2">
        <f t="shared" si="465"/>
        <v>0</v>
      </c>
      <c r="AY1348" s="2">
        <f t="shared" si="466"/>
        <v>0</v>
      </c>
      <c r="AZ1348" s="2">
        <f t="shared" si="467"/>
        <v>0</v>
      </c>
    </row>
    <row r="1349" spans="1:52" ht="37.5">
      <c r="A1349" s="18">
        <v>1</v>
      </c>
      <c r="B1349" s="33" t="s">
        <v>2694</v>
      </c>
      <c r="C1349" s="34" t="s">
        <v>2695</v>
      </c>
      <c r="D1349" s="35">
        <f>D1350</f>
        <v>0</v>
      </c>
      <c r="E1349" s="35">
        <f t="shared" ref="E1349:AW1349" si="488">E1350</f>
        <v>0</v>
      </c>
      <c r="F1349" s="35">
        <f t="shared" si="488"/>
        <v>0</v>
      </c>
      <c r="G1349" s="35">
        <f t="shared" si="488"/>
        <v>0</v>
      </c>
      <c r="H1349" s="35">
        <f t="shared" si="488"/>
        <v>0</v>
      </c>
      <c r="I1349" s="35">
        <f t="shared" si="488"/>
        <v>0</v>
      </c>
      <c r="J1349" s="35">
        <f t="shared" si="488"/>
        <v>0</v>
      </c>
      <c r="K1349" s="35">
        <f t="shared" si="488"/>
        <v>0</v>
      </c>
      <c r="L1349" s="35">
        <f t="shared" si="488"/>
        <v>0</v>
      </c>
      <c r="M1349" s="35">
        <f t="shared" si="488"/>
        <v>0</v>
      </c>
      <c r="N1349" s="35">
        <f t="shared" si="488"/>
        <v>0</v>
      </c>
      <c r="O1349" s="35">
        <f t="shared" si="488"/>
        <v>0</v>
      </c>
      <c r="P1349" s="35">
        <f t="shared" si="488"/>
        <v>0</v>
      </c>
      <c r="Q1349" s="35">
        <f t="shared" si="488"/>
        <v>0</v>
      </c>
      <c r="R1349" s="35">
        <f t="shared" si="488"/>
        <v>0</v>
      </c>
      <c r="S1349" s="35">
        <f t="shared" si="488"/>
        <v>0</v>
      </c>
      <c r="T1349" s="35">
        <f t="shared" si="488"/>
        <v>0</v>
      </c>
      <c r="U1349" s="35">
        <f t="shared" si="488"/>
        <v>0</v>
      </c>
      <c r="V1349" s="35">
        <f t="shared" si="488"/>
        <v>0</v>
      </c>
      <c r="W1349" s="35">
        <f t="shared" si="488"/>
        <v>0</v>
      </c>
      <c r="X1349" s="35">
        <f t="shared" si="488"/>
        <v>0</v>
      </c>
      <c r="Y1349" s="35">
        <f t="shared" si="488"/>
        <v>0</v>
      </c>
      <c r="Z1349" s="35">
        <f t="shared" si="488"/>
        <v>0</v>
      </c>
      <c r="AA1349" s="35">
        <f t="shared" si="488"/>
        <v>0</v>
      </c>
      <c r="AB1349" s="35">
        <f t="shared" si="488"/>
        <v>0</v>
      </c>
      <c r="AC1349" s="35">
        <f t="shared" si="488"/>
        <v>0</v>
      </c>
      <c r="AD1349" s="35">
        <f t="shared" si="488"/>
        <v>0</v>
      </c>
      <c r="AE1349" s="35">
        <f t="shared" si="488"/>
        <v>0</v>
      </c>
      <c r="AF1349" s="35">
        <f t="shared" si="488"/>
        <v>0</v>
      </c>
      <c r="AG1349" s="35">
        <f t="shared" si="488"/>
        <v>0</v>
      </c>
      <c r="AH1349" s="35">
        <f t="shared" si="488"/>
        <v>0</v>
      </c>
      <c r="AI1349" s="35">
        <f t="shared" si="488"/>
        <v>0</v>
      </c>
      <c r="AJ1349" s="35">
        <f t="shared" si="488"/>
        <v>0</v>
      </c>
      <c r="AK1349" s="35">
        <f t="shared" si="488"/>
        <v>0</v>
      </c>
      <c r="AL1349" s="35">
        <f t="shared" si="488"/>
        <v>0</v>
      </c>
      <c r="AM1349" s="35">
        <f t="shared" si="488"/>
        <v>0</v>
      </c>
      <c r="AN1349" s="35">
        <f t="shared" si="488"/>
        <v>0</v>
      </c>
      <c r="AO1349" s="35">
        <f t="shared" si="488"/>
        <v>0</v>
      </c>
      <c r="AP1349" s="35">
        <f t="shared" si="488"/>
        <v>0</v>
      </c>
      <c r="AQ1349" s="35">
        <f t="shared" si="488"/>
        <v>0</v>
      </c>
      <c r="AR1349" s="35">
        <f t="shared" si="488"/>
        <v>0</v>
      </c>
      <c r="AS1349" s="35">
        <f t="shared" si="488"/>
        <v>0</v>
      </c>
      <c r="AT1349" s="35">
        <f t="shared" si="488"/>
        <v>0</v>
      </c>
      <c r="AU1349" s="35">
        <f t="shared" si="488"/>
        <v>0</v>
      </c>
      <c r="AV1349" s="35">
        <f t="shared" si="488"/>
        <v>0</v>
      </c>
      <c r="AW1349" s="35">
        <f t="shared" si="488"/>
        <v>0</v>
      </c>
      <c r="AX1349" s="2">
        <f t="shared" ref="AX1349:AX1412" si="489">AT1349-AW1349</f>
        <v>0</v>
      </c>
      <c r="AY1349" s="2">
        <f t="shared" ref="AY1349:AY1412" si="490">SUM(D1349:AS1349)</f>
        <v>0</v>
      </c>
      <c r="AZ1349" s="2">
        <f t="shared" ref="AZ1349:AZ1412" si="491">AT1349-AY1349</f>
        <v>0</v>
      </c>
    </row>
    <row r="1350" spans="1:52" ht="31.5">
      <c r="A1350" s="18">
        <v>1</v>
      </c>
      <c r="B1350" s="9" t="s">
        <v>2696</v>
      </c>
      <c r="C1350" s="10" t="s">
        <v>2697</v>
      </c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2">
        <f>SUM(D1350:AS1350)</f>
        <v>0</v>
      </c>
      <c r="AU1350" s="11"/>
      <c r="AV1350" s="11"/>
      <c r="AW1350" s="12">
        <f>AT1350+AU1350+AV1350</f>
        <v>0</v>
      </c>
      <c r="AX1350" s="2">
        <f t="shared" si="489"/>
        <v>0</v>
      </c>
      <c r="AY1350" s="2">
        <f t="shared" si="490"/>
        <v>0</v>
      </c>
      <c r="AZ1350" s="2">
        <f t="shared" si="491"/>
        <v>0</v>
      </c>
    </row>
    <row r="1351" spans="1:52" ht="18.75">
      <c r="A1351" s="18">
        <v>1</v>
      </c>
      <c r="B1351" s="33" t="s">
        <v>2698</v>
      </c>
      <c r="C1351" s="34" t="s">
        <v>2699</v>
      </c>
      <c r="D1351" s="35">
        <f>D1352</f>
        <v>0</v>
      </c>
      <c r="E1351" s="35">
        <f t="shared" ref="E1351:AW1351" si="492">E1352</f>
        <v>0</v>
      </c>
      <c r="F1351" s="35">
        <f t="shared" si="492"/>
        <v>0</v>
      </c>
      <c r="G1351" s="35">
        <f t="shared" si="492"/>
        <v>0</v>
      </c>
      <c r="H1351" s="35">
        <f t="shared" si="492"/>
        <v>0</v>
      </c>
      <c r="I1351" s="35">
        <f t="shared" si="492"/>
        <v>0</v>
      </c>
      <c r="J1351" s="35">
        <f t="shared" si="492"/>
        <v>0</v>
      </c>
      <c r="K1351" s="35">
        <f t="shared" si="492"/>
        <v>0</v>
      </c>
      <c r="L1351" s="35">
        <f t="shared" si="492"/>
        <v>0</v>
      </c>
      <c r="M1351" s="35">
        <f t="shared" si="492"/>
        <v>0</v>
      </c>
      <c r="N1351" s="35">
        <f t="shared" si="492"/>
        <v>0</v>
      </c>
      <c r="O1351" s="35">
        <f t="shared" si="492"/>
        <v>0</v>
      </c>
      <c r="P1351" s="35">
        <f t="shared" si="492"/>
        <v>0</v>
      </c>
      <c r="Q1351" s="35">
        <f t="shared" si="492"/>
        <v>0</v>
      </c>
      <c r="R1351" s="35">
        <f t="shared" si="492"/>
        <v>0</v>
      </c>
      <c r="S1351" s="35">
        <f t="shared" si="492"/>
        <v>0</v>
      </c>
      <c r="T1351" s="35">
        <f t="shared" si="492"/>
        <v>0</v>
      </c>
      <c r="U1351" s="35">
        <f t="shared" si="492"/>
        <v>0</v>
      </c>
      <c r="V1351" s="35">
        <f t="shared" si="492"/>
        <v>0</v>
      </c>
      <c r="W1351" s="35">
        <f t="shared" si="492"/>
        <v>0</v>
      </c>
      <c r="X1351" s="35">
        <f t="shared" si="492"/>
        <v>0</v>
      </c>
      <c r="Y1351" s="35">
        <f t="shared" si="492"/>
        <v>0</v>
      </c>
      <c r="Z1351" s="35">
        <f t="shared" si="492"/>
        <v>0</v>
      </c>
      <c r="AA1351" s="35">
        <f t="shared" si="492"/>
        <v>0</v>
      </c>
      <c r="AB1351" s="35">
        <f t="shared" si="492"/>
        <v>0</v>
      </c>
      <c r="AC1351" s="35">
        <f t="shared" si="492"/>
        <v>0</v>
      </c>
      <c r="AD1351" s="35">
        <f t="shared" si="492"/>
        <v>0</v>
      </c>
      <c r="AE1351" s="35">
        <f t="shared" si="492"/>
        <v>0</v>
      </c>
      <c r="AF1351" s="35">
        <f t="shared" si="492"/>
        <v>0</v>
      </c>
      <c r="AG1351" s="35">
        <f t="shared" si="492"/>
        <v>0</v>
      </c>
      <c r="AH1351" s="35">
        <f t="shared" si="492"/>
        <v>0</v>
      </c>
      <c r="AI1351" s="35">
        <f t="shared" si="492"/>
        <v>0</v>
      </c>
      <c r="AJ1351" s="35">
        <f t="shared" si="492"/>
        <v>0</v>
      </c>
      <c r="AK1351" s="35">
        <f t="shared" si="492"/>
        <v>0</v>
      </c>
      <c r="AL1351" s="35">
        <f t="shared" si="492"/>
        <v>0</v>
      </c>
      <c r="AM1351" s="35">
        <f t="shared" si="492"/>
        <v>0</v>
      </c>
      <c r="AN1351" s="35">
        <f t="shared" si="492"/>
        <v>0</v>
      </c>
      <c r="AO1351" s="35">
        <f t="shared" si="492"/>
        <v>0</v>
      </c>
      <c r="AP1351" s="35">
        <f t="shared" si="492"/>
        <v>0</v>
      </c>
      <c r="AQ1351" s="35">
        <f t="shared" si="492"/>
        <v>0</v>
      </c>
      <c r="AR1351" s="35">
        <f t="shared" si="492"/>
        <v>0</v>
      </c>
      <c r="AS1351" s="35">
        <f t="shared" si="492"/>
        <v>0</v>
      </c>
      <c r="AT1351" s="35">
        <f t="shared" si="492"/>
        <v>0</v>
      </c>
      <c r="AU1351" s="35">
        <f t="shared" si="492"/>
        <v>0</v>
      </c>
      <c r="AV1351" s="35">
        <f t="shared" si="492"/>
        <v>0</v>
      </c>
      <c r="AW1351" s="35">
        <f t="shared" si="492"/>
        <v>0</v>
      </c>
      <c r="AX1351" s="2">
        <f t="shared" si="489"/>
        <v>0</v>
      </c>
      <c r="AY1351" s="2">
        <f t="shared" si="490"/>
        <v>0</v>
      </c>
      <c r="AZ1351" s="2">
        <f t="shared" si="491"/>
        <v>0</v>
      </c>
    </row>
    <row r="1352" spans="1:52" ht="15.75">
      <c r="A1352" s="18">
        <v>1</v>
      </c>
      <c r="B1352" s="9" t="s">
        <v>2700</v>
      </c>
      <c r="C1352" s="10" t="s">
        <v>2699</v>
      </c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2">
        <f>SUM(D1352:AS1352)</f>
        <v>0</v>
      </c>
      <c r="AU1352" s="11"/>
      <c r="AV1352" s="11"/>
      <c r="AW1352" s="12">
        <f>AT1352+AU1352+AV1352</f>
        <v>0</v>
      </c>
      <c r="AX1352" s="2">
        <f t="shared" si="489"/>
        <v>0</v>
      </c>
      <c r="AY1352" s="2">
        <f t="shared" si="490"/>
        <v>0</v>
      </c>
      <c r="AZ1352" s="2">
        <f t="shared" si="491"/>
        <v>0</v>
      </c>
    </row>
    <row r="1353" spans="1:52" ht="18.75">
      <c r="A1353" s="18">
        <v>1</v>
      </c>
      <c r="B1353" s="33" t="s">
        <v>2701</v>
      </c>
      <c r="C1353" s="34" t="s">
        <v>2702</v>
      </c>
      <c r="D1353" s="35">
        <f>D1354</f>
        <v>0</v>
      </c>
      <c r="E1353" s="35">
        <f t="shared" ref="E1353:AW1353" si="493">E1354</f>
        <v>0</v>
      </c>
      <c r="F1353" s="35">
        <f t="shared" si="493"/>
        <v>0</v>
      </c>
      <c r="G1353" s="35">
        <f t="shared" si="493"/>
        <v>0</v>
      </c>
      <c r="H1353" s="35">
        <f t="shared" si="493"/>
        <v>0</v>
      </c>
      <c r="I1353" s="35">
        <f t="shared" si="493"/>
        <v>0</v>
      </c>
      <c r="J1353" s="35">
        <f t="shared" si="493"/>
        <v>0</v>
      </c>
      <c r="K1353" s="35">
        <f t="shared" si="493"/>
        <v>0</v>
      </c>
      <c r="L1353" s="35">
        <f t="shared" si="493"/>
        <v>0</v>
      </c>
      <c r="M1353" s="35">
        <f t="shared" si="493"/>
        <v>0</v>
      </c>
      <c r="N1353" s="35">
        <f t="shared" si="493"/>
        <v>0</v>
      </c>
      <c r="O1353" s="35">
        <f t="shared" si="493"/>
        <v>0</v>
      </c>
      <c r="P1353" s="35">
        <f t="shared" si="493"/>
        <v>0</v>
      </c>
      <c r="Q1353" s="35">
        <f t="shared" si="493"/>
        <v>0</v>
      </c>
      <c r="R1353" s="35">
        <f t="shared" si="493"/>
        <v>0</v>
      </c>
      <c r="S1353" s="35">
        <f t="shared" si="493"/>
        <v>0</v>
      </c>
      <c r="T1353" s="35">
        <f t="shared" si="493"/>
        <v>0</v>
      </c>
      <c r="U1353" s="35">
        <f t="shared" si="493"/>
        <v>0</v>
      </c>
      <c r="V1353" s="35">
        <f t="shared" si="493"/>
        <v>0</v>
      </c>
      <c r="W1353" s="35">
        <f t="shared" si="493"/>
        <v>0</v>
      </c>
      <c r="X1353" s="35">
        <f t="shared" si="493"/>
        <v>0</v>
      </c>
      <c r="Y1353" s="35">
        <f t="shared" si="493"/>
        <v>0</v>
      </c>
      <c r="Z1353" s="35">
        <f t="shared" si="493"/>
        <v>0</v>
      </c>
      <c r="AA1353" s="35">
        <f t="shared" si="493"/>
        <v>0</v>
      </c>
      <c r="AB1353" s="35">
        <f t="shared" si="493"/>
        <v>0</v>
      </c>
      <c r="AC1353" s="35">
        <f t="shared" si="493"/>
        <v>0</v>
      </c>
      <c r="AD1353" s="35">
        <f t="shared" si="493"/>
        <v>0</v>
      </c>
      <c r="AE1353" s="35">
        <f t="shared" si="493"/>
        <v>0</v>
      </c>
      <c r="AF1353" s="35">
        <f t="shared" si="493"/>
        <v>0</v>
      </c>
      <c r="AG1353" s="35">
        <f t="shared" si="493"/>
        <v>0</v>
      </c>
      <c r="AH1353" s="35">
        <f t="shared" si="493"/>
        <v>0</v>
      </c>
      <c r="AI1353" s="35">
        <f t="shared" si="493"/>
        <v>0</v>
      </c>
      <c r="AJ1353" s="35">
        <f t="shared" si="493"/>
        <v>0</v>
      </c>
      <c r="AK1353" s="35">
        <f t="shared" si="493"/>
        <v>0</v>
      </c>
      <c r="AL1353" s="35">
        <f t="shared" si="493"/>
        <v>0</v>
      </c>
      <c r="AM1353" s="35">
        <f t="shared" si="493"/>
        <v>0</v>
      </c>
      <c r="AN1353" s="35">
        <f t="shared" si="493"/>
        <v>0</v>
      </c>
      <c r="AO1353" s="35">
        <f t="shared" si="493"/>
        <v>0</v>
      </c>
      <c r="AP1353" s="35">
        <f t="shared" si="493"/>
        <v>0</v>
      </c>
      <c r="AQ1353" s="35">
        <f t="shared" si="493"/>
        <v>0</v>
      </c>
      <c r="AR1353" s="35">
        <f t="shared" si="493"/>
        <v>0</v>
      </c>
      <c r="AS1353" s="35">
        <f t="shared" si="493"/>
        <v>0</v>
      </c>
      <c r="AT1353" s="35">
        <f t="shared" si="493"/>
        <v>0</v>
      </c>
      <c r="AU1353" s="35">
        <f t="shared" si="493"/>
        <v>0</v>
      </c>
      <c r="AV1353" s="35">
        <f t="shared" si="493"/>
        <v>0</v>
      </c>
      <c r="AW1353" s="35">
        <f t="shared" si="493"/>
        <v>0</v>
      </c>
      <c r="AX1353" s="2">
        <f t="shared" si="489"/>
        <v>0</v>
      </c>
      <c r="AY1353" s="2">
        <f t="shared" si="490"/>
        <v>0</v>
      </c>
      <c r="AZ1353" s="2">
        <f t="shared" si="491"/>
        <v>0</v>
      </c>
    </row>
    <row r="1354" spans="1:52" ht="15.75">
      <c r="A1354" s="18">
        <v>1</v>
      </c>
      <c r="B1354" s="9" t="s">
        <v>2703</v>
      </c>
      <c r="C1354" s="10" t="s">
        <v>2702</v>
      </c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2">
        <f>SUM(D1354:AS1354)</f>
        <v>0</v>
      </c>
      <c r="AU1354" s="11"/>
      <c r="AV1354" s="11"/>
      <c r="AW1354" s="12">
        <f>AT1354+AU1354+AV1354</f>
        <v>0</v>
      </c>
      <c r="AX1354" s="2">
        <f t="shared" si="489"/>
        <v>0</v>
      </c>
      <c r="AY1354" s="2">
        <f t="shared" si="490"/>
        <v>0</v>
      </c>
      <c r="AZ1354" s="2">
        <f t="shared" si="491"/>
        <v>0</v>
      </c>
    </row>
    <row r="1355" spans="1:52" ht="37.5">
      <c r="A1355" s="18">
        <v>1</v>
      </c>
      <c r="B1355" s="33" t="s">
        <v>2704</v>
      </c>
      <c r="C1355" s="34" t="s">
        <v>2705</v>
      </c>
      <c r="D1355" s="35">
        <f>D1356</f>
        <v>0</v>
      </c>
      <c r="E1355" s="35">
        <f t="shared" ref="E1355:AW1355" si="494">E1356</f>
        <v>0</v>
      </c>
      <c r="F1355" s="35">
        <f t="shared" si="494"/>
        <v>0</v>
      </c>
      <c r="G1355" s="35">
        <f t="shared" si="494"/>
        <v>0</v>
      </c>
      <c r="H1355" s="35">
        <f t="shared" si="494"/>
        <v>0</v>
      </c>
      <c r="I1355" s="35">
        <f t="shared" si="494"/>
        <v>0</v>
      </c>
      <c r="J1355" s="35">
        <f t="shared" si="494"/>
        <v>0</v>
      </c>
      <c r="K1355" s="35">
        <f t="shared" si="494"/>
        <v>0</v>
      </c>
      <c r="L1355" s="35">
        <f t="shared" si="494"/>
        <v>0</v>
      </c>
      <c r="M1355" s="35">
        <f t="shared" si="494"/>
        <v>0</v>
      </c>
      <c r="N1355" s="35">
        <f t="shared" si="494"/>
        <v>0</v>
      </c>
      <c r="O1355" s="35">
        <f t="shared" si="494"/>
        <v>0</v>
      </c>
      <c r="P1355" s="35">
        <f t="shared" si="494"/>
        <v>0</v>
      </c>
      <c r="Q1355" s="35">
        <f t="shared" si="494"/>
        <v>0</v>
      </c>
      <c r="R1355" s="35">
        <f t="shared" si="494"/>
        <v>0</v>
      </c>
      <c r="S1355" s="35">
        <f t="shared" si="494"/>
        <v>0</v>
      </c>
      <c r="T1355" s="35">
        <f t="shared" si="494"/>
        <v>0</v>
      </c>
      <c r="U1355" s="35">
        <f t="shared" si="494"/>
        <v>0</v>
      </c>
      <c r="V1355" s="35">
        <f t="shared" si="494"/>
        <v>0</v>
      </c>
      <c r="W1355" s="35">
        <f t="shared" si="494"/>
        <v>0</v>
      </c>
      <c r="X1355" s="35">
        <f t="shared" si="494"/>
        <v>0</v>
      </c>
      <c r="Y1355" s="35">
        <f t="shared" si="494"/>
        <v>0</v>
      </c>
      <c r="Z1355" s="35">
        <f t="shared" si="494"/>
        <v>0</v>
      </c>
      <c r="AA1355" s="35">
        <f t="shared" si="494"/>
        <v>0</v>
      </c>
      <c r="AB1355" s="35">
        <f t="shared" si="494"/>
        <v>0</v>
      </c>
      <c r="AC1355" s="35">
        <f t="shared" si="494"/>
        <v>0</v>
      </c>
      <c r="AD1355" s="35">
        <f t="shared" si="494"/>
        <v>0</v>
      </c>
      <c r="AE1355" s="35">
        <f t="shared" si="494"/>
        <v>0</v>
      </c>
      <c r="AF1355" s="35">
        <f t="shared" si="494"/>
        <v>0</v>
      </c>
      <c r="AG1355" s="35">
        <f t="shared" si="494"/>
        <v>0</v>
      </c>
      <c r="AH1355" s="35">
        <f t="shared" si="494"/>
        <v>0</v>
      </c>
      <c r="AI1355" s="35">
        <f t="shared" si="494"/>
        <v>0</v>
      </c>
      <c r="AJ1355" s="35">
        <f t="shared" si="494"/>
        <v>0</v>
      </c>
      <c r="AK1355" s="35">
        <f t="shared" si="494"/>
        <v>0</v>
      </c>
      <c r="AL1355" s="35">
        <f t="shared" si="494"/>
        <v>0</v>
      </c>
      <c r="AM1355" s="35">
        <f t="shared" si="494"/>
        <v>0</v>
      </c>
      <c r="AN1355" s="35">
        <f t="shared" si="494"/>
        <v>0</v>
      </c>
      <c r="AO1355" s="35">
        <f t="shared" si="494"/>
        <v>0</v>
      </c>
      <c r="AP1355" s="35">
        <f t="shared" si="494"/>
        <v>0</v>
      </c>
      <c r="AQ1355" s="35">
        <f t="shared" si="494"/>
        <v>0</v>
      </c>
      <c r="AR1355" s="35">
        <f t="shared" si="494"/>
        <v>0</v>
      </c>
      <c r="AS1355" s="35">
        <f t="shared" si="494"/>
        <v>0</v>
      </c>
      <c r="AT1355" s="35">
        <f t="shared" si="494"/>
        <v>0</v>
      </c>
      <c r="AU1355" s="35">
        <f t="shared" si="494"/>
        <v>0</v>
      </c>
      <c r="AV1355" s="35">
        <f t="shared" si="494"/>
        <v>0</v>
      </c>
      <c r="AW1355" s="35">
        <f t="shared" si="494"/>
        <v>0</v>
      </c>
      <c r="AX1355" s="2">
        <f t="shared" si="489"/>
        <v>0</v>
      </c>
      <c r="AY1355" s="2">
        <f t="shared" si="490"/>
        <v>0</v>
      </c>
      <c r="AZ1355" s="2">
        <f t="shared" si="491"/>
        <v>0</v>
      </c>
    </row>
    <row r="1356" spans="1:52" ht="31.5">
      <c r="A1356" s="18">
        <v>1</v>
      </c>
      <c r="B1356" s="9" t="s">
        <v>2706</v>
      </c>
      <c r="C1356" s="10" t="s">
        <v>2707</v>
      </c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2">
        <f>SUM(D1356:AS1356)</f>
        <v>0</v>
      </c>
      <c r="AU1356" s="11"/>
      <c r="AV1356" s="11"/>
      <c r="AW1356" s="12">
        <f>AT1356+AU1356+AV1356</f>
        <v>0</v>
      </c>
      <c r="AX1356" s="2">
        <f t="shared" si="489"/>
        <v>0</v>
      </c>
      <c r="AY1356" s="2">
        <f t="shared" si="490"/>
        <v>0</v>
      </c>
      <c r="AZ1356" s="2">
        <f t="shared" si="491"/>
        <v>0</v>
      </c>
    </row>
    <row r="1357" spans="1:52" ht="18.75">
      <c r="A1357" s="18">
        <v>1</v>
      </c>
      <c r="B1357" s="33" t="s">
        <v>2708</v>
      </c>
      <c r="C1357" s="34" t="s">
        <v>2709</v>
      </c>
      <c r="D1357" s="35">
        <f>D1358</f>
        <v>0</v>
      </c>
      <c r="E1357" s="35">
        <f t="shared" ref="E1357:AW1357" si="495">E1358</f>
        <v>0</v>
      </c>
      <c r="F1357" s="35">
        <f t="shared" si="495"/>
        <v>0</v>
      </c>
      <c r="G1357" s="35">
        <f t="shared" si="495"/>
        <v>0</v>
      </c>
      <c r="H1357" s="35">
        <f t="shared" si="495"/>
        <v>0</v>
      </c>
      <c r="I1357" s="35">
        <f t="shared" si="495"/>
        <v>0</v>
      </c>
      <c r="J1357" s="35">
        <f t="shared" si="495"/>
        <v>0</v>
      </c>
      <c r="K1357" s="35">
        <f t="shared" si="495"/>
        <v>0</v>
      </c>
      <c r="L1357" s="35">
        <f t="shared" si="495"/>
        <v>0</v>
      </c>
      <c r="M1357" s="35">
        <f t="shared" si="495"/>
        <v>0</v>
      </c>
      <c r="N1357" s="35">
        <f t="shared" si="495"/>
        <v>0</v>
      </c>
      <c r="O1357" s="35">
        <f t="shared" si="495"/>
        <v>0</v>
      </c>
      <c r="P1357" s="35">
        <f t="shared" si="495"/>
        <v>0</v>
      </c>
      <c r="Q1357" s="35">
        <f t="shared" si="495"/>
        <v>0</v>
      </c>
      <c r="R1357" s="35">
        <f t="shared" si="495"/>
        <v>0</v>
      </c>
      <c r="S1357" s="35">
        <f t="shared" si="495"/>
        <v>0</v>
      </c>
      <c r="T1357" s="35">
        <f t="shared" si="495"/>
        <v>0</v>
      </c>
      <c r="U1357" s="35">
        <f t="shared" si="495"/>
        <v>0</v>
      </c>
      <c r="V1357" s="35">
        <f t="shared" si="495"/>
        <v>0</v>
      </c>
      <c r="W1357" s="35">
        <f t="shared" si="495"/>
        <v>0</v>
      </c>
      <c r="X1357" s="35">
        <f t="shared" si="495"/>
        <v>0</v>
      </c>
      <c r="Y1357" s="35">
        <f t="shared" si="495"/>
        <v>0</v>
      </c>
      <c r="Z1357" s="35">
        <f t="shared" si="495"/>
        <v>0</v>
      </c>
      <c r="AA1357" s="35">
        <f t="shared" si="495"/>
        <v>0</v>
      </c>
      <c r="AB1357" s="35">
        <f t="shared" si="495"/>
        <v>0</v>
      </c>
      <c r="AC1357" s="35">
        <f t="shared" si="495"/>
        <v>0</v>
      </c>
      <c r="AD1357" s="35">
        <f t="shared" si="495"/>
        <v>0</v>
      </c>
      <c r="AE1357" s="35">
        <f t="shared" si="495"/>
        <v>0</v>
      </c>
      <c r="AF1357" s="35">
        <f t="shared" si="495"/>
        <v>0</v>
      </c>
      <c r="AG1357" s="35">
        <f t="shared" si="495"/>
        <v>0</v>
      </c>
      <c r="AH1357" s="35">
        <f t="shared" si="495"/>
        <v>0</v>
      </c>
      <c r="AI1357" s="35">
        <f t="shared" si="495"/>
        <v>0</v>
      </c>
      <c r="AJ1357" s="35">
        <f t="shared" si="495"/>
        <v>0</v>
      </c>
      <c r="AK1357" s="35">
        <f t="shared" si="495"/>
        <v>0</v>
      </c>
      <c r="AL1357" s="35">
        <f t="shared" si="495"/>
        <v>0</v>
      </c>
      <c r="AM1357" s="35">
        <f t="shared" si="495"/>
        <v>0</v>
      </c>
      <c r="AN1357" s="35">
        <f t="shared" si="495"/>
        <v>0</v>
      </c>
      <c r="AO1357" s="35">
        <f t="shared" si="495"/>
        <v>0</v>
      </c>
      <c r="AP1357" s="35">
        <f t="shared" si="495"/>
        <v>0</v>
      </c>
      <c r="AQ1357" s="35">
        <f t="shared" si="495"/>
        <v>0</v>
      </c>
      <c r="AR1357" s="35">
        <f t="shared" si="495"/>
        <v>0</v>
      </c>
      <c r="AS1357" s="35">
        <f t="shared" si="495"/>
        <v>0</v>
      </c>
      <c r="AT1357" s="35">
        <f t="shared" si="495"/>
        <v>0</v>
      </c>
      <c r="AU1357" s="35">
        <f t="shared" si="495"/>
        <v>0</v>
      </c>
      <c r="AV1357" s="35">
        <f t="shared" si="495"/>
        <v>0</v>
      </c>
      <c r="AW1357" s="35">
        <f t="shared" si="495"/>
        <v>0</v>
      </c>
      <c r="AX1357" s="2">
        <f t="shared" si="489"/>
        <v>0</v>
      </c>
      <c r="AY1357" s="2">
        <f t="shared" si="490"/>
        <v>0</v>
      </c>
      <c r="AZ1357" s="2">
        <f t="shared" si="491"/>
        <v>0</v>
      </c>
    </row>
    <row r="1358" spans="1:52" ht="15.75">
      <c r="A1358" s="18">
        <v>1</v>
      </c>
      <c r="B1358" s="9" t="s">
        <v>2710</v>
      </c>
      <c r="C1358" s="10" t="s">
        <v>2709</v>
      </c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2">
        <f>SUM(D1358:AS1358)</f>
        <v>0</v>
      </c>
      <c r="AU1358" s="11"/>
      <c r="AV1358" s="11"/>
      <c r="AW1358" s="12">
        <f>AT1358+AU1358+AV1358</f>
        <v>0</v>
      </c>
      <c r="AX1358" s="2">
        <f t="shared" si="489"/>
        <v>0</v>
      </c>
      <c r="AY1358" s="2">
        <f t="shared" si="490"/>
        <v>0</v>
      </c>
      <c r="AZ1358" s="2">
        <f t="shared" si="491"/>
        <v>0</v>
      </c>
    </row>
    <row r="1359" spans="1:52" ht="56.25">
      <c r="A1359" s="18">
        <v>1</v>
      </c>
      <c r="B1359" s="33" t="s">
        <v>2711</v>
      </c>
      <c r="C1359" s="34" t="s">
        <v>2712</v>
      </c>
      <c r="D1359" s="35">
        <f>D1360</f>
        <v>0</v>
      </c>
      <c r="E1359" s="35">
        <f t="shared" ref="E1359:AW1359" si="496">E1360</f>
        <v>0</v>
      </c>
      <c r="F1359" s="35">
        <f t="shared" si="496"/>
        <v>0</v>
      </c>
      <c r="G1359" s="35">
        <f t="shared" si="496"/>
        <v>0</v>
      </c>
      <c r="H1359" s="35">
        <f t="shared" si="496"/>
        <v>0</v>
      </c>
      <c r="I1359" s="35">
        <f t="shared" si="496"/>
        <v>0</v>
      </c>
      <c r="J1359" s="35">
        <f t="shared" si="496"/>
        <v>0</v>
      </c>
      <c r="K1359" s="35">
        <f t="shared" si="496"/>
        <v>0</v>
      </c>
      <c r="L1359" s="35">
        <f t="shared" si="496"/>
        <v>0</v>
      </c>
      <c r="M1359" s="35">
        <f t="shared" si="496"/>
        <v>0</v>
      </c>
      <c r="N1359" s="35">
        <f t="shared" si="496"/>
        <v>0</v>
      </c>
      <c r="O1359" s="35">
        <f t="shared" si="496"/>
        <v>0</v>
      </c>
      <c r="P1359" s="35">
        <f t="shared" si="496"/>
        <v>0</v>
      </c>
      <c r="Q1359" s="35">
        <f t="shared" si="496"/>
        <v>0</v>
      </c>
      <c r="R1359" s="35">
        <f t="shared" si="496"/>
        <v>0</v>
      </c>
      <c r="S1359" s="35">
        <f t="shared" si="496"/>
        <v>0</v>
      </c>
      <c r="T1359" s="35">
        <f t="shared" si="496"/>
        <v>0</v>
      </c>
      <c r="U1359" s="35">
        <f t="shared" si="496"/>
        <v>0</v>
      </c>
      <c r="V1359" s="35">
        <f t="shared" si="496"/>
        <v>0</v>
      </c>
      <c r="W1359" s="35">
        <f t="shared" si="496"/>
        <v>0</v>
      </c>
      <c r="X1359" s="35">
        <f t="shared" si="496"/>
        <v>0</v>
      </c>
      <c r="Y1359" s="35">
        <f t="shared" si="496"/>
        <v>0</v>
      </c>
      <c r="Z1359" s="35">
        <f t="shared" si="496"/>
        <v>0</v>
      </c>
      <c r="AA1359" s="35">
        <f t="shared" si="496"/>
        <v>0</v>
      </c>
      <c r="AB1359" s="35">
        <f t="shared" si="496"/>
        <v>0</v>
      </c>
      <c r="AC1359" s="35">
        <f t="shared" si="496"/>
        <v>0</v>
      </c>
      <c r="AD1359" s="35">
        <f t="shared" si="496"/>
        <v>0</v>
      </c>
      <c r="AE1359" s="35">
        <f t="shared" si="496"/>
        <v>0</v>
      </c>
      <c r="AF1359" s="35">
        <f t="shared" si="496"/>
        <v>0</v>
      </c>
      <c r="AG1359" s="35">
        <f t="shared" si="496"/>
        <v>0</v>
      </c>
      <c r="AH1359" s="35">
        <f t="shared" si="496"/>
        <v>0</v>
      </c>
      <c r="AI1359" s="35">
        <f t="shared" si="496"/>
        <v>0</v>
      </c>
      <c r="AJ1359" s="35">
        <f t="shared" si="496"/>
        <v>0</v>
      </c>
      <c r="AK1359" s="35">
        <f t="shared" si="496"/>
        <v>0</v>
      </c>
      <c r="AL1359" s="35">
        <f t="shared" si="496"/>
        <v>0</v>
      </c>
      <c r="AM1359" s="35">
        <f t="shared" si="496"/>
        <v>0</v>
      </c>
      <c r="AN1359" s="35">
        <f t="shared" si="496"/>
        <v>0</v>
      </c>
      <c r="AO1359" s="35">
        <f t="shared" si="496"/>
        <v>0</v>
      </c>
      <c r="AP1359" s="35">
        <f t="shared" si="496"/>
        <v>0</v>
      </c>
      <c r="AQ1359" s="35">
        <f t="shared" si="496"/>
        <v>0</v>
      </c>
      <c r="AR1359" s="35">
        <f t="shared" si="496"/>
        <v>0</v>
      </c>
      <c r="AS1359" s="35">
        <f t="shared" si="496"/>
        <v>0</v>
      </c>
      <c r="AT1359" s="35">
        <f t="shared" si="496"/>
        <v>0</v>
      </c>
      <c r="AU1359" s="35">
        <f t="shared" si="496"/>
        <v>0</v>
      </c>
      <c r="AV1359" s="35">
        <f t="shared" si="496"/>
        <v>0</v>
      </c>
      <c r="AW1359" s="35">
        <f t="shared" si="496"/>
        <v>0</v>
      </c>
      <c r="AX1359" s="2">
        <f t="shared" si="489"/>
        <v>0</v>
      </c>
      <c r="AY1359" s="2">
        <f t="shared" si="490"/>
        <v>0</v>
      </c>
      <c r="AZ1359" s="2">
        <f t="shared" si="491"/>
        <v>0</v>
      </c>
    </row>
    <row r="1360" spans="1:52" ht="47.25">
      <c r="A1360" s="18">
        <v>1</v>
      </c>
      <c r="B1360" s="9" t="s">
        <v>2713</v>
      </c>
      <c r="C1360" s="10" t="s">
        <v>2714</v>
      </c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2">
        <f>SUM(D1360:AS1360)</f>
        <v>0</v>
      </c>
      <c r="AU1360" s="11"/>
      <c r="AV1360" s="11"/>
      <c r="AW1360" s="12">
        <f>AT1360+AU1360+AV1360</f>
        <v>0</v>
      </c>
      <c r="AX1360" s="2">
        <f t="shared" si="489"/>
        <v>0</v>
      </c>
      <c r="AY1360" s="2">
        <f t="shared" si="490"/>
        <v>0</v>
      </c>
      <c r="AZ1360" s="2">
        <f t="shared" si="491"/>
        <v>0</v>
      </c>
    </row>
    <row r="1361" spans="1:52" ht="37.5">
      <c r="A1361" s="18">
        <v>1</v>
      </c>
      <c r="B1361" s="33" t="s">
        <v>2715</v>
      </c>
      <c r="C1361" s="34" t="s">
        <v>2716</v>
      </c>
      <c r="D1361" s="35">
        <f>D1362</f>
        <v>0</v>
      </c>
      <c r="E1361" s="35">
        <f t="shared" ref="E1361:AW1361" si="497">E1362</f>
        <v>0</v>
      </c>
      <c r="F1361" s="35">
        <f t="shared" si="497"/>
        <v>0</v>
      </c>
      <c r="G1361" s="35">
        <f t="shared" si="497"/>
        <v>0</v>
      </c>
      <c r="H1361" s="35">
        <f t="shared" si="497"/>
        <v>0</v>
      </c>
      <c r="I1361" s="35">
        <f t="shared" si="497"/>
        <v>0</v>
      </c>
      <c r="J1361" s="35">
        <f t="shared" si="497"/>
        <v>0</v>
      </c>
      <c r="K1361" s="35">
        <f t="shared" si="497"/>
        <v>0</v>
      </c>
      <c r="L1361" s="35">
        <f t="shared" si="497"/>
        <v>0</v>
      </c>
      <c r="M1361" s="35">
        <f t="shared" si="497"/>
        <v>0</v>
      </c>
      <c r="N1361" s="35">
        <f t="shared" si="497"/>
        <v>0</v>
      </c>
      <c r="O1361" s="35">
        <f t="shared" si="497"/>
        <v>0</v>
      </c>
      <c r="P1361" s="35">
        <f t="shared" si="497"/>
        <v>0</v>
      </c>
      <c r="Q1361" s="35">
        <f t="shared" si="497"/>
        <v>0</v>
      </c>
      <c r="R1361" s="35">
        <f t="shared" si="497"/>
        <v>0</v>
      </c>
      <c r="S1361" s="35">
        <f t="shared" si="497"/>
        <v>0</v>
      </c>
      <c r="T1361" s="35">
        <f t="shared" si="497"/>
        <v>0</v>
      </c>
      <c r="U1361" s="35">
        <f t="shared" si="497"/>
        <v>0</v>
      </c>
      <c r="V1361" s="35">
        <f t="shared" si="497"/>
        <v>0</v>
      </c>
      <c r="W1361" s="35">
        <f t="shared" si="497"/>
        <v>0</v>
      </c>
      <c r="X1361" s="35">
        <f t="shared" si="497"/>
        <v>0</v>
      </c>
      <c r="Y1361" s="35">
        <f t="shared" si="497"/>
        <v>0</v>
      </c>
      <c r="Z1361" s="35">
        <f t="shared" si="497"/>
        <v>0</v>
      </c>
      <c r="AA1361" s="35">
        <f t="shared" si="497"/>
        <v>0</v>
      </c>
      <c r="AB1361" s="35">
        <f t="shared" si="497"/>
        <v>0</v>
      </c>
      <c r="AC1361" s="35">
        <f t="shared" si="497"/>
        <v>0</v>
      </c>
      <c r="AD1361" s="35">
        <f t="shared" si="497"/>
        <v>0</v>
      </c>
      <c r="AE1361" s="35">
        <f t="shared" si="497"/>
        <v>0</v>
      </c>
      <c r="AF1361" s="35">
        <f t="shared" si="497"/>
        <v>0</v>
      </c>
      <c r="AG1361" s="35">
        <f t="shared" si="497"/>
        <v>0</v>
      </c>
      <c r="AH1361" s="35">
        <f t="shared" si="497"/>
        <v>0</v>
      </c>
      <c r="AI1361" s="35">
        <f t="shared" si="497"/>
        <v>0</v>
      </c>
      <c r="AJ1361" s="35">
        <f t="shared" si="497"/>
        <v>0</v>
      </c>
      <c r="AK1361" s="35">
        <f t="shared" si="497"/>
        <v>0</v>
      </c>
      <c r="AL1361" s="35">
        <f t="shared" si="497"/>
        <v>0</v>
      </c>
      <c r="AM1361" s="35">
        <f t="shared" si="497"/>
        <v>0</v>
      </c>
      <c r="AN1361" s="35">
        <f t="shared" si="497"/>
        <v>0</v>
      </c>
      <c r="AO1361" s="35">
        <f t="shared" si="497"/>
        <v>0</v>
      </c>
      <c r="AP1361" s="35">
        <f t="shared" si="497"/>
        <v>0</v>
      </c>
      <c r="AQ1361" s="35">
        <f t="shared" si="497"/>
        <v>0</v>
      </c>
      <c r="AR1361" s="35">
        <f t="shared" si="497"/>
        <v>0</v>
      </c>
      <c r="AS1361" s="35">
        <f t="shared" si="497"/>
        <v>0</v>
      </c>
      <c r="AT1361" s="35">
        <f t="shared" si="497"/>
        <v>0</v>
      </c>
      <c r="AU1361" s="35">
        <f t="shared" si="497"/>
        <v>0</v>
      </c>
      <c r="AV1361" s="35">
        <f t="shared" si="497"/>
        <v>0</v>
      </c>
      <c r="AW1361" s="35">
        <f t="shared" si="497"/>
        <v>0</v>
      </c>
      <c r="AX1361" s="2">
        <f t="shared" si="489"/>
        <v>0</v>
      </c>
      <c r="AY1361" s="2">
        <f t="shared" si="490"/>
        <v>0</v>
      </c>
      <c r="AZ1361" s="2">
        <f t="shared" si="491"/>
        <v>0</v>
      </c>
    </row>
    <row r="1362" spans="1:52" ht="31.5">
      <c r="A1362" s="18">
        <v>1</v>
      </c>
      <c r="B1362" s="9" t="s">
        <v>2717</v>
      </c>
      <c r="C1362" s="10" t="s">
        <v>2716</v>
      </c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2">
        <f>SUM(D1362:AS1362)</f>
        <v>0</v>
      </c>
      <c r="AU1362" s="11"/>
      <c r="AV1362" s="11"/>
      <c r="AW1362" s="12">
        <f>AT1362+AU1362+AV1362</f>
        <v>0</v>
      </c>
      <c r="AX1362" s="2">
        <f t="shared" si="489"/>
        <v>0</v>
      </c>
      <c r="AY1362" s="2">
        <f t="shared" si="490"/>
        <v>0</v>
      </c>
      <c r="AZ1362" s="2">
        <f t="shared" si="491"/>
        <v>0</v>
      </c>
    </row>
    <row r="1363" spans="1:52" ht="37.5">
      <c r="A1363" s="18">
        <v>1</v>
      </c>
      <c r="B1363" s="33" t="s">
        <v>2718</v>
      </c>
      <c r="C1363" s="34" t="s">
        <v>2719</v>
      </c>
      <c r="D1363" s="35">
        <f>D1364</f>
        <v>0</v>
      </c>
      <c r="E1363" s="35">
        <f t="shared" ref="E1363:AW1363" si="498">E1364</f>
        <v>0</v>
      </c>
      <c r="F1363" s="35">
        <f t="shared" si="498"/>
        <v>0</v>
      </c>
      <c r="G1363" s="35">
        <f t="shared" si="498"/>
        <v>0</v>
      </c>
      <c r="H1363" s="35">
        <f t="shared" si="498"/>
        <v>0</v>
      </c>
      <c r="I1363" s="35">
        <f t="shared" si="498"/>
        <v>0</v>
      </c>
      <c r="J1363" s="35">
        <f t="shared" si="498"/>
        <v>0</v>
      </c>
      <c r="K1363" s="35">
        <f t="shared" si="498"/>
        <v>0</v>
      </c>
      <c r="L1363" s="35">
        <f t="shared" si="498"/>
        <v>0</v>
      </c>
      <c r="M1363" s="35">
        <f t="shared" si="498"/>
        <v>0</v>
      </c>
      <c r="N1363" s="35">
        <f t="shared" si="498"/>
        <v>0</v>
      </c>
      <c r="O1363" s="35">
        <f t="shared" si="498"/>
        <v>0</v>
      </c>
      <c r="P1363" s="35">
        <f t="shared" si="498"/>
        <v>0</v>
      </c>
      <c r="Q1363" s="35">
        <f t="shared" si="498"/>
        <v>0</v>
      </c>
      <c r="R1363" s="35">
        <f t="shared" si="498"/>
        <v>0</v>
      </c>
      <c r="S1363" s="35">
        <f t="shared" si="498"/>
        <v>0</v>
      </c>
      <c r="T1363" s="35">
        <f t="shared" si="498"/>
        <v>0</v>
      </c>
      <c r="U1363" s="35">
        <f t="shared" si="498"/>
        <v>0</v>
      </c>
      <c r="V1363" s="35">
        <f t="shared" si="498"/>
        <v>0</v>
      </c>
      <c r="W1363" s="35">
        <f t="shared" si="498"/>
        <v>0</v>
      </c>
      <c r="X1363" s="35">
        <f t="shared" si="498"/>
        <v>0</v>
      </c>
      <c r="Y1363" s="35">
        <f t="shared" si="498"/>
        <v>0</v>
      </c>
      <c r="Z1363" s="35">
        <f t="shared" si="498"/>
        <v>0</v>
      </c>
      <c r="AA1363" s="35">
        <f t="shared" si="498"/>
        <v>0</v>
      </c>
      <c r="AB1363" s="35">
        <f t="shared" si="498"/>
        <v>0</v>
      </c>
      <c r="AC1363" s="35">
        <f t="shared" si="498"/>
        <v>0</v>
      </c>
      <c r="AD1363" s="35">
        <f t="shared" si="498"/>
        <v>0</v>
      </c>
      <c r="AE1363" s="35">
        <f t="shared" si="498"/>
        <v>0</v>
      </c>
      <c r="AF1363" s="35">
        <f t="shared" si="498"/>
        <v>0</v>
      </c>
      <c r="AG1363" s="35">
        <f t="shared" si="498"/>
        <v>0</v>
      </c>
      <c r="AH1363" s="35">
        <f t="shared" si="498"/>
        <v>0</v>
      </c>
      <c r="AI1363" s="35">
        <f t="shared" si="498"/>
        <v>0</v>
      </c>
      <c r="AJ1363" s="35">
        <f t="shared" si="498"/>
        <v>0</v>
      </c>
      <c r="AK1363" s="35">
        <f t="shared" si="498"/>
        <v>0</v>
      </c>
      <c r="AL1363" s="35">
        <f t="shared" si="498"/>
        <v>0</v>
      </c>
      <c r="AM1363" s="35">
        <f t="shared" si="498"/>
        <v>0</v>
      </c>
      <c r="AN1363" s="35">
        <f t="shared" si="498"/>
        <v>0</v>
      </c>
      <c r="AO1363" s="35">
        <f t="shared" si="498"/>
        <v>0</v>
      </c>
      <c r="AP1363" s="35">
        <f t="shared" si="498"/>
        <v>0</v>
      </c>
      <c r="AQ1363" s="35">
        <f t="shared" si="498"/>
        <v>0</v>
      </c>
      <c r="AR1363" s="35">
        <f t="shared" si="498"/>
        <v>0</v>
      </c>
      <c r="AS1363" s="35">
        <f t="shared" si="498"/>
        <v>0</v>
      </c>
      <c r="AT1363" s="35">
        <f t="shared" si="498"/>
        <v>0</v>
      </c>
      <c r="AU1363" s="35">
        <f t="shared" si="498"/>
        <v>0</v>
      </c>
      <c r="AV1363" s="35">
        <f t="shared" si="498"/>
        <v>0</v>
      </c>
      <c r="AW1363" s="35">
        <f t="shared" si="498"/>
        <v>0</v>
      </c>
      <c r="AX1363" s="2">
        <f t="shared" si="489"/>
        <v>0</v>
      </c>
      <c r="AY1363" s="2">
        <f t="shared" si="490"/>
        <v>0</v>
      </c>
      <c r="AZ1363" s="2">
        <f t="shared" si="491"/>
        <v>0</v>
      </c>
    </row>
    <row r="1364" spans="1:52" ht="15.75">
      <c r="A1364" s="18">
        <v>1</v>
      </c>
      <c r="B1364" s="9" t="s">
        <v>2720</v>
      </c>
      <c r="C1364" s="10" t="s">
        <v>2721</v>
      </c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2">
        <f>SUM(D1364:AS1364)</f>
        <v>0</v>
      </c>
      <c r="AU1364" s="11"/>
      <c r="AV1364" s="11"/>
      <c r="AW1364" s="12">
        <f>AT1364+AU1364+AV1364</f>
        <v>0</v>
      </c>
      <c r="AX1364" s="2">
        <f t="shared" si="489"/>
        <v>0</v>
      </c>
      <c r="AY1364" s="2">
        <f t="shared" si="490"/>
        <v>0</v>
      </c>
      <c r="AZ1364" s="2">
        <f t="shared" si="491"/>
        <v>0</v>
      </c>
    </row>
    <row r="1365" spans="1:52" ht="18.75">
      <c r="A1365" s="18">
        <v>1</v>
      </c>
      <c r="B1365" s="33" t="s">
        <v>2722</v>
      </c>
      <c r="C1365" s="34" t="s">
        <v>2723</v>
      </c>
      <c r="D1365" s="35">
        <f>SUM(D1366:D1370)</f>
        <v>0</v>
      </c>
      <c r="E1365" s="35">
        <f t="shared" ref="E1365:AW1365" si="499">SUM(E1366:E1370)</f>
        <v>0</v>
      </c>
      <c r="F1365" s="35">
        <f t="shared" si="499"/>
        <v>0</v>
      </c>
      <c r="G1365" s="35">
        <f t="shared" si="499"/>
        <v>0</v>
      </c>
      <c r="H1365" s="35">
        <f t="shared" si="499"/>
        <v>0</v>
      </c>
      <c r="I1365" s="35">
        <f t="shared" si="499"/>
        <v>0</v>
      </c>
      <c r="J1365" s="35">
        <f t="shared" si="499"/>
        <v>0</v>
      </c>
      <c r="K1365" s="35">
        <f t="shared" si="499"/>
        <v>0</v>
      </c>
      <c r="L1365" s="35">
        <f t="shared" si="499"/>
        <v>0</v>
      </c>
      <c r="M1365" s="35">
        <f t="shared" si="499"/>
        <v>0</v>
      </c>
      <c r="N1365" s="35">
        <f t="shared" si="499"/>
        <v>0</v>
      </c>
      <c r="O1365" s="35">
        <f t="shared" si="499"/>
        <v>0</v>
      </c>
      <c r="P1365" s="35">
        <f t="shared" si="499"/>
        <v>0</v>
      </c>
      <c r="Q1365" s="35">
        <f t="shared" si="499"/>
        <v>0</v>
      </c>
      <c r="R1365" s="35">
        <f t="shared" si="499"/>
        <v>0</v>
      </c>
      <c r="S1365" s="35">
        <f t="shared" si="499"/>
        <v>0</v>
      </c>
      <c r="T1365" s="35">
        <f t="shared" si="499"/>
        <v>0</v>
      </c>
      <c r="U1365" s="35">
        <f t="shared" si="499"/>
        <v>0</v>
      </c>
      <c r="V1365" s="35">
        <f t="shared" si="499"/>
        <v>0</v>
      </c>
      <c r="W1365" s="35">
        <f t="shared" si="499"/>
        <v>0</v>
      </c>
      <c r="X1365" s="35">
        <f t="shared" si="499"/>
        <v>0</v>
      </c>
      <c r="Y1365" s="35">
        <f t="shared" si="499"/>
        <v>0</v>
      </c>
      <c r="Z1365" s="35">
        <f t="shared" si="499"/>
        <v>0</v>
      </c>
      <c r="AA1365" s="35">
        <f t="shared" si="499"/>
        <v>0</v>
      </c>
      <c r="AB1365" s="35">
        <f t="shared" si="499"/>
        <v>0</v>
      </c>
      <c r="AC1365" s="35">
        <f t="shared" si="499"/>
        <v>0</v>
      </c>
      <c r="AD1365" s="35">
        <f t="shared" si="499"/>
        <v>0</v>
      </c>
      <c r="AE1365" s="35">
        <f t="shared" si="499"/>
        <v>0</v>
      </c>
      <c r="AF1365" s="35">
        <f t="shared" si="499"/>
        <v>0</v>
      </c>
      <c r="AG1365" s="35">
        <f t="shared" si="499"/>
        <v>0</v>
      </c>
      <c r="AH1365" s="35">
        <f t="shared" si="499"/>
        <v>0</v>
      </c>
      <c r="AI1365" s="35">
        <f t="shared" si="499"/>
        <v>0</v>
      </c>
      <c r="AJ1365" s="35">
        <f t="shared" si="499"/>
        <v>0</v>
      </c>
      <c r="AK1365" s="35">
        <f t="shared" si="499"/>
        <v>0</v>
      </c>
      <c r="AL1365" s="35">
        <f t="shared" si="499"/>
        <v>0</v>
      </c>
      <c r="AM1365" s="35">
        <f t="shared" si="499"/>
        <v>0</v>
      </c>
      <c r="AN1365" s="35">
        <f t="shared" si="499"/>
        <v>0</v>
      </c>
      <c r="AO1365" s="35">
        <f t="shared" si="499"/>
        <v>0</v>
      </c>
      <c r="AP1365" s="35">
        <f t="shared" si="499"/>
        <v>0</v>
      </c>
      <c r="AQ1365" s="35">
        <f t="shared" si="499"/>
        <v>0</v>
      </c>
      <c r="AR1365" s="35">
        <f t="shared" si="499"/>
        <v>0</v>
      </c>
      <c r="AS1365" s="35">
        <f t="shared" si="499"/>
        <v>0</v>
      </c>
      <c r="AT1365" s="35">
        <f t="shared" si="499"/>
        <v>0</v>
      </c>
      <c r="AU1365" s="35">
        <f t="shared" si="499"/>
        <v>0</v>
      </c>
      <c r="AV1365" s="35">
        <f t="shared" si="499"/>
        <v>0</v>
      </c>
      <c r="AW1365" s="35">
        <f t="shared" si="499"/>
        <v>0</v>
      </c>
      <c r="AX1365" s="2">
        <f t="shared" si="489"/>
        <v>0</v>
      </c>
      <c r="AY1365" s="2">
        <f t="shared" si="490"/>
        <v>0</v>
      </c>
      <c r="AZ1365" s="2">
        <f t="shared" si="491"/>
        <v>0</v>
      </c>
    </row>
    <row r="1366" spans="1:52" ht="15.75">
      <c r="A1366" s="18">
        <v>1</v>
      </c>
      <c r="B1366" s="9" t="s">
        <v>2724</v>
      </c>
      <c r="C1366" s="10" t="s">
        <v>2723</v>
      </c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2">
        <f t="shared" ref="AT1366:AT1370" si="500">SUM(D1366:AS1366)</f>
        <v>0</v>
      </c>
      <c r="AU1366" s="11"/>
      <c r="AV1366" s="11"/>
      <c r="AW1366" s="12">
        <f t="shared" ref="AW1366:AW1370" si="501">AT1366+AU1366+AV1366</f>
        <v>0</v>
      </c>
      <c r="AX1366" s="2">
        <f t="shared" si="489"/>
        <v>0</v>
      </c>
      <c r="AY1366" s="2">
        <f t="shared" si="490"/>
        <v>0</v>
      </c>
      <c r="AZ1366" s="2">
        <f t="shared" si="491"/>
        <v>0</v>
      </c>
    </row>
    <row r="1367" spans="1:52" ht="15.75">
      <c r="A1367" s="18">
        <v>1</v>
      </c>
      <c r="B1367" s="9" t="s">
        <v>2725</v>
      </c>
      <c r="C1367" s="10" t="s">
        <v>2726</v>
      </c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2">
        <f t="shared" si="500"/>
        <v>0</v>
      </c>
      <c r="AU1367" s="11"/>
      <c r="AV1367" s="11"/>
      <c r="AW1367" s="12">
        <f t="shared" si="501"/>
        <v>0</v>
      </c>
      <c r="AX1367" s="2">
        <f t="shared" si="489"/>
        <v>0</v>
      </c>
      <c r="AY1367" s="2">
        <f t="shared" si="490"/>
        <v>0</v>
      </c>
      <c r="AZ1367" s="2">
        <f t="shared" si="491"/>
        <v>0</v>
      </c>
    </row>
    <row r="1368" spans="1:52" ht="15.75">
      <c r="A1368" s="18">
        <v>1</v>
      </c>
      <c r="B1368" s="9" t="s">
        <v>2727</v>
      </c>
      <c r="C1368" s="10" t="s">
        <v>2728</v>
      </c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2">
        <f t="shared" si="500"/>
        <v>0</v>
      </c>
      <c r="AU1368" s="11"/>
      <c r="AV1368" s="11"/>
      <c r="AW1368" s="12">
        <f t="shared" si="501"/>
        <v>0</v>
      </c>
      <c r="AX1368" s="2">
        <f t="shared" si="489"/>
        <v>0</v>
      </c>
      <c r="AY1368" s="2">
        <f t="shared" si="490"/>
        <v>0</v>
      </c>
      <c r="AZ1368" s="2">
        <f t="shared" si="491"/>
        <v>0</v>
      </c>
    </row>
    <row r="1369" spans="1:52" ht="15.75">
      <c r="A1369" s="18">
        <v>1</v>
      </c>
      <c r="B1369" s="9" t="s">
        <v>2729</v>
      </c>
      <c r="C1369" s="10" t="s">
        <v>2730</v>
      </c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2">
        <f t="shared" si="500"/>
        <v>0</v>
      </c>
      <c r="AU1369" s="11"/>
      <c r="AV1369" s="11"/>
      <c r="AW1369" s="12">
        <f t="shared" si="501"/>
        <v>0</v>
      </c>
      <c r="AX1369" s="2">
        <f t="shared" si="489"/>
        <v>0</v>
      </c>
      <c r="AY1369" s="2">
        <f t="shared" si="490"/>
        <v>0</v>
      </c>
      <c r="AZ1369" s="2">
        <f t="shared" si="491"/>
        <v>0</v>
      </c>
    </row>
    <row r="1370" spans="1:52" ht="31.5">
      <c r="A1370" s="18">
        <v>1</v>
      </c>
      <c r="B1370" s="9" t="s">
        <v>2731</v>
      </c>
      <c r="C1370" s="10" t="s">
        <v>2732</v>
      </c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2">
        <f t="shared" si="500"/>
        <v>0</v>
      </c>
      <c r="AU1370" s="11"/>
      <c r="AV1370" s="11"/>
      <c r="AW1370" s="12">
        <f t="shared" si="501"/>
        <v>0</v>
      </c>
      <c r="AX1370" s="2">
        <f t="shared" si="489"/>
        <v>0</v>
      </c>
      <c r="AY1370" s="2">
        <f t="shared" si="490"/>
        <v>0</v>
      </c>
      <c r="AZ1370" s="2">
        <f t="shared" si="491"/>
        <v>0</v>
      </c>
    </row>
    <row r="1371" spans="1:52" ht="37.5">
      <c r="A1371" s="18">
        <v>1</v>
      </c>
      <c r="B1371" s="33" t="s">
        <v>2733</v>
      </c>
      <c r="C1371" s="34" t="s">
        <v>2734</v>
      </c>
      <c r="D1371" s="35">
        <f>D1372</f>
        <v>0</v>
      </c>
      <c r="E1371" s="35">
        <f t="shared" ref="E1371:AW1371" si="502">E1372</f>
        <v>0</v>
      </c>
      <c r="F1371" s="35">
        <f t="shared" si="502"/>
        <v>0</v>
      </c>
      <c r="G1371" s="35">
        <f t="shared" si="502"/>
        <v>0</v>
      </c>
      <c r="H1371" s="35">
        <f t="shared" si="502"/>
        <v>0</v>
      </c>
      <c r="I1371" s="35">
        <f t="shared" si="502"/>
        <v>0</v>
      </c>
      <c r="J1371" s="35">
        <f t="shared" si="502"/>
        <v>0</v>
      </c>
      <c r="K1371" s="35">
        <f t="shared" si="502"/>
        <v>0</v>
      </c>
      <c r="L1371" s="35">
        <f t="shared" si="502"/>
        <v>0</v>
      </c>
      <c r="M1371" s="35">
        <f t="shared" si="502"/>
        <v>0</v>
      </c>
      <c r="N1371" s="35">
        <f t="shared" si="502"/>
        <v>0</v>
      </c>
      <c r="O1371" s="35">
        <f t="shared" si="502"/>
        <v>0</v>
      </c>
      <c r="P1371" s="35">
        <f t="shared" si="502"/>
        <v>0</v>
      </c>
      <c r="Q1371" s="35">
        <f t="shared" si="502"/>
        <v>0</v>
      </c>
      <c r="R1371" s="35">
        <f t="shared" si="502"/>
        <v>0</v>
      </c>
      <c r="S1371" s="35">
        <f t="shared" si="502"/>
        <v>0</v>
      </c>
      <c r="T1371" s="35">
        <f t="shared" si="502"/>
        <v>0</v>
      </c>
      <c r="U1371" s="35">
        <f t="shared" si="502"/>
        <v>0</v>
      </c>
      <c r="V1371" s="35">
        <f t="shared" si="502"/>
        <v>0</v>
      </c>
      <c r="W1371" s="35">
        <f t="shared" si="502"/>
        <v>0</v>
      </c>
      <c r="X1371" s="35">
        <f t="shared" si="502"/>
        <v>0</v>
      </c>
      <c r="Y1371" s="35">
        <f t="shared" si="502"/>
        <v>0</v>
      </c>
      <c r="Z1371" s="35">
        <f t="shared" si="502"/>
        <v>0</v>
      </c>
      <c r="AA1371" s="35">
        <f t="shared" si="502"/>
        <v>0</v>
      </c>
      <c r="AB1371" s="35">
        <f t="shared" si="502"/>
        <v>0</v>
      </c>
      <c r="AC1371" s="35">
        <f t="shared" si="502"/>
        <v>0</v>
      </c>
      <c r="AD1371" s="35">
        <f t="shared" si="502"/>
        <v>0</v>
      </c>
      <c r="AE1371" s="35">
        <f t="shared" si="502"/>
        <v>0</v>
      </c>
      <c r="AF1371" s="35">
        <f t="shared" si="502"/>
        <v>0</v>
      </c>
      <c r="AG1371" s="35">
        <f t="shared" si="502"/>
        <v>0</v>
      </c>
      <c r="AH1371" s="35">
        <f t="shared" si="502"/>
        <v>0</v>
      </c>
      <c r="AI1371" s="35">
        <f t="shared" si="502"/>
        <v>0</v>
      </c>
      <c r="AJ1371" s="35">
        <f t="shared" si="502"/>
        <v>0</v>
      </c>
      <c r="AK1371" s="35">
        <f t="shared" si="502"/>
        <v>0</v>
      </c>
      <c r="AL1371" s="35">
        <f t="shared" si="502"/>
        <v>0</v>
      </c>
      <c r="AM1371" s="35">
        <f t="shared" si="502"/>
        <v>0</v>
      </c>
      <c r="AN1371" s="35">
        <f t="shared" si="502"/>
        <v>0</v>
      </c>
      <c r="AO1371" s="35">
        <f t="shared" si="502"/>
        <v>0</v>
      </c>
      <c r="AP1371" s="35">
        <f t="shared" si="502"/>
        <v>0</v>
      </c>
      <c r="AQ1371" s="35">
        <f t="shared" si="502"/>
        <v>0</v>
      </c>
      <c r="AR1371" s="35">
        <f t="shared" si="502"/>
        <v>0</v>
      </c>
      <c r="AS1371" s="35">
        <f t="shared" si="502"/>
        <v>0</v>
      </c>
      <c r="AT1371" s="35">
        <f t="shared" si="502"/>
        <v>0</v>
      </c>
      <c r="AU1371" s="35">
        <f t="shared" si="502"/>
        <v>0</v>
      </c>
      <c r="AV1371" s="35">
        <f t="shared" si="502"/>
        <v>0</v>
      </c>
      <c r="AW1371" s="35">
        <f t="shared" si="502"/>
        <v>0</v>
      </c>
      <c r="AX1371" s="2">
        <f t="shared" si="489"/>
        <v>0</v>
      </c>
      <c r="AY1371" s="2">
        <f t="shared" si="490"/>
        <v>0</v>
      </c>
      <c r="AZ1371" s="2">
        <f t="shared" si="491"/>
        <v>0</v>
      </c>
    </row>
    <row r="1372" spans="1:52" ht="31.5">
      <c r="A1372" s="18">
        <v>1</v>
      </c>
      <c r="B1372" s="9" t="s">
        <v>2735</v>
      </c>
      <c r="C1372" s="10" t="s">
        <v>2736</v>
      </c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2">
        <f>SUM(D1372:AS1372)</f>
        <v>0</v>
      </c>
      <c r="AU1372" s="11"/>
      <c r="AV1372" s="11"/>
      <c r="AW1372" s="12">
        <f>AT1372+AU1372+AV1372</f>
        <v>0</v>
      </c>
      <c r="AX1372" s="2">
        <f t="shared" si="489"/>
        <v>0</v>
      </c>
      <c r="AY1372" s="2">
        <f t="shared" si="490"/>
        <v>0</v>
      </c>
      <c r="AZ1372" s="2">
        <f t="shared" si="491"/>
        <v>0</v>
      </c>
    </row>
    <row r="1373" spans="1:52" ht="56.25">
      <c r="A1373" s="18">
        <v>1</v>
      </c>
      <c r="B1373" s="33" t="s">
        <v>2737</v>
      </c>
      <c r="C1373" s="34" t="s">
        <v>2738</v>
      </c>
      <c r="D1373" s="35">
        <f>D1374</f>
        <v>0</v>
      </c>
      <c r="E1373" s="35">
        <f t="shared" ref="E1373:AW1373" si="503">E1374</f>
        <v>0</v>
      </c>
      <c r="F1373" s="35">
        <f t="shared" si="503"/>
        <v>0</v>
      </c>
      <c r="G1373" s="35">
        <f t="shared" si="503"/>
        <v>0</v>
      </c>
      <c r="H1373" s="35">
        <f t="shared" si="503"/>
        <v>0</v>
      </c>
      <c r="I1373" s="35">
        <f t="shared" si="503"/>
        <v>0</v>
      </c>
      <c r="J1373" s="35">
        <f t="shared" si="503"/>
        <v>0</v>
      </c>
      <c r="K1373" s="35">
        <f t="shared" si="503"/>
        <v>0</v>
      </c>
      <c r="L1373" s="35">
        <f t="shared" si="503"/>
        <v>0</v>
      </c>
      <c r="M1373" s="35">
        <f t="shared" si="503"/>
        <v>0</v>
      </c>
      <c r="N1373" s="35">
        <f t="shared" si="503"/>
        <v>0</v>
      </c>
      <c r="O1373" s="35">
        <f t="shared" si="503"/>
        <v>0</v>
      </c>
      <c r="P1373" s="35">
        <f t="shared" si="503"/>
        <v>0</v>
      </c>
      <c r="Q1373" s="35">
        <f t="shared" si="503"/>
        <v>0</v>
      </c>
      <c r="R1373" s="35">
        <f t="shared" si="503"/>
        <v>0</v>
      </c>
      <c r="S1373" s="35">
        <f t="shared" si="503"/>
        <v>0</v>
      </c>
      <c r="T1373" s="35">
        <f t="shared" si="503"/>
        <v>0</v>
      </c>
      <c r="U1373" s="35">
        <f t="shared" si="503"/>
        <v>0</v>
      </c>
      <c r="V1373" s="35">
        <f t="shared" si="503"/>
        <v>0</v>
      </c>
      <c r="W1373" s="35">
        <f t="shared" si="503"/>
        <v>0</v>
      </c>
      <c r="X1373" s="35">
        <f t="shared" si="503"/>
        <v>0</v>
      </c>
      <c r="Y1373" s="35">
        <f t="shared" si="503"/>
        <v>0</v>
      </c>
      <c r="Z1373" s="35">
        <f t="shared" si="503"/>
        <v>0</v>
      </c>
      <c r="AA1373" s="35">
        <f t="shared" si="503"/>
        <v>0</v>
      </c>
      <c r="AB1373" s="35">
        <f t="shared" si="503"/>
        <v>0</v>
      </c>
      <c r="AC1373" s="35">
        <f t="shared" si="503"/>
        <v>0</v>
      </c>
      <c r="AD1373" s="35">
        <f t="shared" si="503"/>
        <v>0</v>
      </c>
      <c r="AE1373" s="35">
        <f t="shared" si="503"/>
        <v>0</v>
      </c>
      <c r="AF1373" s="35">
        <f t="shared" si="503"/>
        <v>0</v>
      </c>
      <c r="AG1373" s="35">
        <f t="shared" si="503"/>
        <v>0</v>
      </c>
      <c r="AH1373" s="35">
        <f t="shared" si="503"/>
        <v>0</v>
      </c>
      <c r="AI1373" s="35">
        <f t="shared" si="503"/>
        <v>0</v>
      </c>
      <c r="AJ1373" s="35">
        <f t="shared" si="503"/>
        <v>0</v>
      </c>
      <c r="AK1373" s="35">
        <f t="shared" si="503"/>
        <v>0</v>
      </c>
      <c r="AL1373" s="35">
        <f t="shared" si="503"/>
        <v>0</v>
      </c>
      <c r="AM1373" s="35">
        <f t="shared" si="503"/>
        <v>0</v>
      </c>
      <c r="AN1373" s="35">
        <f t="shared" si="503"/>
        <v>0</v>
      </c>
      <c r="AO1373" s="35">
        <f t="shared" si="503"/>
        <v>0</v>
      </c>
      <c r="AP1373" s="35">
        <f t="shared" si="503"/>
        <v>0</v>
      </c>
      <c r="AQ1373" s="35">
        <f t="shared" si="503"/>
        <v>0</v>
      </c>
      <c r="AR1373" s="35">
        <f t="shared" si="503"/>
        <v>0</v>
      </c>
      <c r="AS1373" s="35">
        <f t="shared" si="503"/>
        <v>0</v>
      </c>
      <c r="AT1373" s="35">
        <f t="shared" si="503"/>
        <v>0</v>
      </c>
      <c r="AU1373" s="35">
        <f t="shared" si="503"/>
        <v>0</v>
      </c>
      <c r="AV1373" s="35">
        <f t="shared" si="503"/>
        <v>0</v>
      </c>
      <c r="AW1373" s="35">
        <f t="shared" si="503"/>
        <v>0</v>
      </c>
      <c r="AX1373" s="2">
        <f t="shared" si="489"/>
        <v>0</v>
      </c>
      <c r="AY1373" s="2">
        <f t="shared" si="490"/>
        <v>0</v>
      </c>
      <c r="AZ1373" s="2">
        <f t="shared" si="491"/>
        <v>0</v>
      </c>
    </row>
    <row r="1374" spans="1:52" ht="31.5">
      <c r="A1374" s="18">
        <v>1</v>
      </c>
      <c r="B1374" s="9" t="s">
        <v>2739</v>
      </c>
      <c r="C1374" s="10" t="s">
        <v>2740</v>
      </c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2">
        <f>SUM(D1374:AS1374)</f>
        <v>0</v>
      </c>
      <c r="AU1374" s="11"/>
      <c r="AV1374" s="11"/>
      <c r="AW1374" s="12">
        <f>AT1374+AU1374+AV1374</f>
        <v>0</v>
      </c>
      <c r="AX1374" s="2">
        <f t="shared" si="489"/>
        <v>0</v>
      </c>
      <c r="AY1374" s="2">
        <f t="shared" si="490"/>
        <v>0</v>
      </c>
      <c r="AZ1374" s="2">
        <f t="shared" si="491"/>
        <v>0</v>
      </c>
    </row>
    <row r="1375" spans="1:52" ht="37.5">
      <c r="A1375" s="18">
        <v>1</v>
      </c>
      <c r="B1375" s="33" t="s">
        <v>2741</v>
      </c>
      <c r="C1375" s="34" t="s">
        <v>2742</v>
      </c>
      <c r="D1375" s="35">
        <f>SUM(D1376:D1378)</f>
        <v>0</v>
      </c>
      <c r="E1375" s="35">
        <f t="shared" ref="E1375:AW1375" si="504">SUM(E1376:E1378)</f>
        <v>0</v>
      </c>
      <c r="F1375" s="35">
        <f t="shared" si="504"/>
        <v>0</v>
      </c>
      <c r="G1375" s="35">
        <f t="shared" si="504"/>
        <v>0</v>
      </c>
      <c r="H1375" s="35">
        <f t="shared" si="504"/>
        <v>0</v>
      </c>
      <c r="I1375" s="35">
        <f t="shared" si="504"/>
        <v>0</v>
      </c>
      <c r="J1375" s="35">
        <f t="shared" si="504"/>
        <v>0</v>
      </c>
      <c r="K1375" s="35">
        <f t="shared" si="504"/>
        <v>0</v>
      </c>
      <c r="L1375" s="35">
        <f t="shared" si="504"/>
        <v>0</v>
      </c>
      <c r="M1375" s="35">
        <f t="shared" si="504"/>
        <v>0</v>
      </c>
      <c r="N1375" s="35">
        <f t="shared" si="504"/>
        <v>0</v>
      </c>
      <c r="O1375" s="35">
        <f t="shared" si="504"/>
        <v>0</v>
      </c>
      <c r="P1375" s="35">
        <f t="shared" si="504"/>
        <v>0</v>
      </c>
      <c r="Q1375" s="35">
        <f t="shared" si="504"/>
        <v>0</v>
      </c>
      <c r="R1375" s="35">
        <f t="shared" si="504"/>
        <v>0</v>
      </c>
      <c r="S1375" s="35">
        <f t="shared" si="504"/>
        <v>0</v>
      </c>
      <c r="T1375" s="35">
        <f t="shared" si="504"/>
        <v>0</v>
      </c>
      <c r="U1375" s="35">
        <f t="shared" si="504"/>
        <v>0</v>
      </c>
      <c r="V1375" s="35">
        <f t="shared" si="504"/>
        <v>0</v>
      </c>
      <c r="W1375" s="35">
        <f t="shared" si="504"/>
        <v>0</v>
      </c>
      <c r="X1375" s="35">
        <f t="shared" si="504"/>
        <v>0</v>
      </c>
      <c r="Y1375" s="35">
        <f t="shared" si="504"/>
        <v>0</v>
      </c>
      <c r="Z1375" s="35">
        <f t="shared" si="504"/>
        <v>0</v>
      </c>
      <c r="AA1375" s="35">
        <f t="shared" si="504"/>
        <v>0</v>
      </c>
      <c r="AB1375" s="35">
        <f t="shared" si="504"/>
        <v>0</v>
      </c>
      <c r="AC1375" s="35">
        <f t="shared" si="504"/>
        <v>0</v>
      </c>
      <c r="AD1375" s="35">
        <f t="shared" si="504"/>
        <v>0</v>
      </c>
      <c r="AE1375" s="35">
        <f t="shared" si="504"/>
        <v>0</v>
      </c>
      <c r="AF1375" s="35">
        <f t="shared" si="504"/>
        <v>0</v>
      </c>
      <c r="AG1375" s="35">
        <f t="shared" si="504"/>
        <v>0</v>
      </c>
      <c r="AH1375" s="35">
        <f t="shared" si="504"/>
        <v>0</v>
      </c>
      <c r="AI1375" s="35">
        <f t="shared" si="504"/>
        <v>0</v>
      </c>
      <c r="AJ1375" s="35">
        <f t="shared" si="504"/>
        <v>0</v>
      </c>
      <c r="AK1375" s="35">
        <f t="shared" si="504"/>
        <v>0</v>
      </c>
      <c r="AL1375" s="35">
        <f t="shared" si="504"/>
        <v>0</v>
      </c>
      <c r="AM1375" s="35">
        <f t="shared" si="504"/>
        <v>0</v>
      </c>
      <c r="AN1375" s="35">
        <f t="shared" si="504"/>
        <v>0</v>
      </c>
      <c r="AO1375" s="35">
        <f t="shared" si="504"/>
        <v>0</v>
      </c>
      <c r="AP1375" s="35">
        <f t="shared" si="504"/>
        <v>0</v>
      </c>
      <c r="AQ1375" s="35">
        <f t="shared" si="504"/>
        <v>0</v>
      </c>
      <c r="AR1375" s="35">
        <f t="shared" si="504"/>
        <v>0</v>
      </c>
      <c r="AS1375" s="35">
        <f t="shared" si="504"/>
        <v>0</v>
      </c>
      <c r="AT1375" s="35">
        <f t="shared" si="504"/>
        <v>0</v>
      </c>
      <c r="AU1375" s="35">
        <f t="shared" si="504"/>
        <v>0</v>
      </c>
      <c r="AV1375" s="35">
        <f t="shared" si="504"/>
        <v>0</v>
      </c>
      <c r="AW1375" s="35">
        <f t="shared" si="504"/>
        <v>0</v>
      </c>
      <c r="AX1375" s="2">
        <f t="shared" si="489"/>
        <v>0</v>
      </c>
      <c r="AY1375" s="2">
        <f t="shared" si="490"/>
        <v>0</v>
      </c>
      <c r="AZ1375" s="2">
        <f t="shared" si="491"/>
        <v>0</v>
      </c>
    </row>
    <row r="1376" spans="1:52" ht="31.5">
      <c r="A1376" s="18">
        <v>1</v>
      </c>
      <c r="B1376" s="9" t="s">
        <v>2743</v>
      </c>
      <c r="C1376" s="10" t="s">
        <v>2744</v>
      </c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2">
        <f t="shared" ref="AT1376:AT1378" si="505">SUM(D1376:AS1376)</f>
        <v>0</v>
      </c>
      <c r="AU1376" s="11"/>
      <c r="AV1376" s="11"/>
      <c r="AW1376" s="12">
        <f t="shared" ref="AW1376:AW1378" si="506">AT1376+AU1376+AV1376</f>
        <v>0</v>
      </c>
      <c r="AX1376" s="2">
        <f t="shared" si="489"/>
        <v>0</v>
      </c>
      <c r="AY1376" s="2">
        <f t="shared" si="490"/>
        <v>0</v>
      </c>
      <c r="AZ1376" s="2">
        <f t="shared" si="491"/>
        <v>0</v>
      </c>
    </row>
    <row r="1377" spans="1:52" ht="31.5">
      <c r="A1377" s="18">
        <v>1</v>
      </c>
      <c r="B1377" s="9" t="s">
        <v>2745</v>
      </c>
      <c r="C1377" s="10" t="s">
        <v>2746</v>
      </c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2">
        <f t="shared" si="505"/>
        <v>0</v>
      </c>
      <c r="AU1377" s="11"/>
      <c r="AV1377" s="11"/>
      <c r="AW1377" s="12">
        <f t="shared" si="506"/>
        <v>0</v>
      </c>
      <c r="AX1377" s="2">
        <f t="shared" si="489"/>
        <v>0</v>
      </c>
      <c r="AY1377" s="2">
        <f t="shared" si="490"/>
        <v>0</v>
      </c>
      <c r="AZ1377" s="2">
        <f t="shared" si="491"/>
        <v>0</v>
      </c>
    </row>
    <row r="1378" spans="1:52" ht="31.5">
      <c r="A1378" s="18">
        <v>1</v>
      </c>
      <c r="B1378" s="9" t="s">
        <v>2747</v>
      </c>
      <c r="C1378" s="10" t="s">
        <v>2748</v>
      </c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2">
        <f t="shared" si="505"/>
        <v>0</v>
      </c>
      <c r="AU1378" s="11"/>
      <c r="AV1378" s="11"/>
      <c r="AW1378" s="12">
        <f t="shared" si="506"/>
        <v>0</v>
      </c>
      <c r="AX1378" s="2">
        <f t="shared" si="489"/>
        <v>0</v>
      </c>
      <c r="AY1378" s="2">
        <f t="shared" si="490"/>
        <v>0</v>
      </c>
      <c r="AZ1378" s="2">
        <f t="shared" si="491"/>
        <v>0</v>
      </c>
    </row>
    <row r="1379" spans="1:52" ht="56.25">
      <c r="A1379" s="18">
        <v>1</v>
      </c>
      <c r="B1379" s="33" t="s">
        <v>2749</v>
      </c>
      <c r="C1379" s="34" t="s">
        <v>2750</v>
      </c>
      <c r="D1379" s="35">
        <f>D1380</f>
        <v>0</v>
      </c>
      <c r="E1379" s="35">
        <f t="shared" ref="E1379:AW1379" si="507">E1380</f>
        <v>0</v>
      </c>
      <c r="F1379" s="35">
        <f t="shared" si="507"/>
        <v>0</v>
      </c>
      <c r="G1379" s="35">
        <f t="shared" si="507"/>
        <v>0</v>
      </c>
      <c r="H1379" s="35">
        <f t="shared" si="507"/>
        <v>0</v>
      </c>
      <c r="I1379" s="35">
        <f t="shared" si="507"/>
        <v>0</v>
      </c>
      <c r="J1379" s="35">
        <f t="shared" si="507"/>
        <v>0</v>
      </c>
      <c r="K1379" s="35">
        <f t="shared" si="507"/>
        <v>0</v>
      </c>
      <c r="L1379" s="35">
        <f t="shared" si="507"/>
        <v>0</v>
      </c>
      <c r="M1379" s="35">
        <f t="shared" si="507"/>
        <v>0</v>
      </c>
      <c r="N1379" s="35">
        <f t="shared" si="507"/>
        <v>0</v>
      </c>
      <c r="O1379" s="35">
        <f t="shared" si="507"/>
        <v>0</v>
      </c>
      <c r="P1379" s="35">
        <f t="shared" si="507"/>
        <v>0</v>
      </c>
      <c r="Q1379" s="35">
        <f t="shared" si="507"/>
        <v>0</v>
      </c>
      <c r="R1379" s="35">
        <f t="shared" si="507"/>
        <v>0</v>
      </c>
      <c r="S1379" s="35">
        <f t="shared" si="507"/>
        <v>0</v>
      </c>
      <c r="T1379" s="35">
        <f t="shared" si="507"/>
        <v>0</v>
      </c>
      <c r="U1379" s="35">
        <f t="shared" si="507"/>
        <v>0</v>
      </c>
      <c r="V1379" s="35">
        <f t="shared" si="507"/>
        <v>0</v>
      </c>
      <c r="W1379" s="35">
        <f t="shared" si="507"/>
        <v>0</v>
      </c>
      <c r="X1379" s="35">
        <f t="shared" si="507"/>
        <v>0</v>
      </c>
      <c r="Y1379" s="35">
        <f t="shared" si="507"/>
        <v>0</v>
      </c>
      <c r="Z1379" s="35">
        <f t="shared" si="507"/>
        <v>0</v>
      </c>
      <c r="AA1379" s="35">
        <f t="shared" si="507"/>
        <v>0</v>
      </c>
      <c r="AB1379" s="35">
        <f t="shared" si="507"/>
        <v>0</v>
      </c>
      <c r="AC1379" s="35">
        <f t="shared" si="507"/>
        <v>0</v>
      </c>
      <c r="AD1379" s="35">
        <f t="shared" si="507"/>
        <v>0</v>
      </c>
      <c r="AE1379" s="35">
        <f t="shared" si="507"/>
        <v>0</v>
      </c>
      <c r="AF1379" s="35">
        <f t="shared" si="507"/>
        <v>0</v>
      </c>
      <c r="AG1379" s="35">
        <f t="shared" si="507"/>
        <v>0</v>
      </c>
      <c r="AH1379" s="35">
        <f t="shared" si="507"/>
        <v>0</v>
      </c>
      <c r="AI1379" s="35">
        <f t="shared" si="507"/>
        <v>0</v>
      </c>
      <c r="AJ1379" s="35">
        <f t="shared" si="507"/>
        <v>0</v>
      </c>
      <c r="AK1379" s="35">
        <f t="shared" si="507"/>
        <v>0</v>
      </c>
      <c r="AL1379" s="35">
        <f t="shared" si="507"/>
        <v>0</v>
      </c>
      <c r="AM1379" s="35">
        <f t="shared" si="507"/>
        <v>0</v>
      </c>
      <c r="AN1379" s="35">
        <f t="shared" si="507"/>
        <v>0</v>
      </c>
      <c r="AO1379" s="35">
        <f t="shared" si="507"/>
        <v>0</v>
      </c>
      <c r="AP1379" s="35">
        <f t="shared" si="507"/>
        <v>0</v>
      </c>
      <c r="AQ1379" s="35">
        <f t="shared" si="507"/>
        <v>0</v>
      </c>
      <c r="AR1379" s="35">
        <f t="shared" si="507"/>
        <v>0</v>
      </c>
      <c r="AS1379" s="35">
        <f t="shared" si="507"/>
        <v>0</v>
      </c>
      <c r="AT1379" s="35">
        <f t="shared" si="507"/>
        <v>0</v>
      </c>
      <c r="AU1379" s="35">
        <f t="shared" si="507"/>
        <v>0</v>
      </c>
      <c r="AV1379" s="35">
        <f t="shared" si="507"/>
        <v>0</v>
      </c>
      <c r="AW1379" s="35">
        <f t="shared" si="507"/>
        <v>0</v>
      </c>
      <c r="AX1379" s="2">
        <f t="shared" si="489"/>
        <v>0</v>
      </c>
      <c r="AY1379" s="2">
        <f t="shared" si="490"/>
        <v>0</v>
      </c>
      <c r="AZ1379" s="2">
        <f t="shared" si="491"/>
        <v>0</v>
      </c>
    </row>
    <row r="1380" spans="1:52" ht="31.5">
      <c r="A1380" s="18">
        <v>1</v>
      </c>
      <c r="B1380" s="9" t="s">
        <v>2751</v>
      </c>
      <c r="C1380" s="10" t="s">
        <v>2752</v>
      </c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2">
        <f>SUM(D1380:AS1380)</f>
        <v>0</v>
      </c>
      <c r="AU1380" s="11"/>
      <c r="AV1380" s="11"/>
      <c r="AW1380" s="12">
        <f>AT1380+AU1380+AV1380</f>
        <v>0</v>
      </c>
      <c r="AX1380" s="2">
        <f t="shared" si="489"/>
        <v>0</v>
      </c>
      <c r="AY1380" s="2">
        <f t="shared" si="490"/>
        <v>0</v>
      </c>
      <c r="AZ1380" s="2">
        <f t="shared" si="491"/>
        <v>0</v>
      </c>
    </row>
    <row r="1381" spans="1:52" ht="37.5">
      <c r="A1381" s="18">
        <v>1</v>
      </c>
      <c r="B1381" s="33" t="s">
        <v>2753</v>
      </c>
      <c r="C1381" s="34" t="s">
        <v>2754</v>
      </c>
      <c r="D1381" s="35">
        <f>SUM(D1382:D1407)</f>
        <v>0</v>
      </c>
      <c r="E1381" s="35">
        <f t="shared" ref="E1381:AW1381" si="508">SUM(E1382:E1407)</f>
        <v>0</v>
      </c>
      <c r="F1381" s="35">
        <f t="shared" si="508"/>
        <v>0</v>
      </c>
      <c r="G1381" s="35">
        <f t="shared" si="508"/>
        <v>0</v>
      </c>
      <c r="H1381" s="35">
        <f t="shared" si="508"/>
        <v>0</v>
      </c>
      <c r="I1381" s="35">
        <f t="shared" si="508"/>
        <v>0</v>
      </c>
      <c r="J1381" s="35">
        <f t="shared" si="508"/>
        <v>0</v>
      </c>
      <c r="K1381" s="35">
        <f t="shared" si="508"/>
        <v>0</v>
      </c>
      <c r="L1381" s="35">
        <f t="shared" si="508"/>
        <v>0</v>
      </c>
      <c r="M1381" s="35">
        <f t="shared" si="508"/>
        <v>0</v>
      </c>
      <c r="N1381" s="35">
        <f t="shared" si="508"/>
        <v>0</v>
      </c>
      <c r="O1381" s="35">
        <f t="shared" si="508"/>
        <v>0</v>
      </c>
      <c r="P1381" s="35">
        <f t="shared" si="508"/>
        <v>0</v>
      </c>
      <c r="Q1381" s="35">
        <f t="shared" si="508"/>
        <v>0</v>
      </c>
      <c r="R1381" s="35">
        <f t="shared" si="508"/>
        <v>0</v>
      </c>
      <c r="S1381" s="35">
        <f t="shared" si="508"/>
        <v>0</v>
      </c>
      <c r="T1381" s="35">
        <f t="shared" si="508"/>
        <v>0</v>
      </c>
      <c r="U1381" s="35">
        <f t="shared" si="508"/>
        <v>0</v>
      </c>
      <c r="V1381" s="35">
        <f t="shared" si="508"/>
        <v>0</v>
      </c>
      <c r="W1381" s="35">
        <f t="shared" si="508"/>
        <v>0</v>
      </c>
      <c r="X1381" s="35">
        <f t="shared" si="508"/>
        <v>0</v>
      </c>
      <c r="Y1381" s="35">
        <f t="shared" si="508"/>
        <v>0</v>
      </c>
      <c r="Z1381" s="35">
        <f t="shared" si="508"/>
        <v>0</v>
      </c>
      <c r="AA1381" s="35">
        <f t="shared" si="508"/>
        <v>0</v>
      </c>
      <c r="AB1381" s="35">
        <f t="shared" si="508"/>
        <v>0</v>
      </c>
      <c r="AC1381" s="35">
        <f t="shared" si="508"/>
        <v>0</v>
      </c>
      <c r="AD1381" s="35">
        <f t="shared" si="508"/>
        <v>0</v>
      </c>
      <c r="AE1381" s="35">
        <f t="shared" si="508"/>
        <v>0</v>
      </c>
      <c r="AF1381" s="35">
        <f t="shared" si="508"/>
        <v>0</v>
      </c>
      <c r="AG1381" s="35">
        <f t="shared" si="508"/>
        <v>0</v>
      </c>
      <c r="AH1381" s="35">
        <f t="shared" si="508"/>
        <v>0</v>
      </c>
      <c r="AI1381" s="35">
        <f t="shared" si="508"/>
        <v>0</v>
      </c>
      <c r="AJ1381" s="35">
        <f t="shared" si="508"/>
        <v>0</v>
      </c>
      <c r="AK1381" s="35">
        <f t="shared" si="508"/>
        <v>0</v>
      </c>
      <c r="AL1381" s="35">
        <f t="shared" si="508"/>
        <v>0</v>
      </c>
      <c r="AM1381" s="35">
        <f t="shared" si="508"/>
        <v>0</v>
      </c>
      <c r="AN1381" s="35">
        <f t="shared" si="508"/>
        <v>0</v>
      </c>
      <c r="AO1381" s="35">
        <f t="shared" si="508"/>
        <v>0</v>
      </c>
      <c r="AP1381" s="35">
        <f t="shared" si="508"/>
        <v>0</v>
      </c>
      <c r="AQ1381" s="35">
        <f t="shared" si="508"/>
        <v>0</v>
      </c>
      <c r="AR1381" s="35">
        <f t="shared" si="508"/>
        <v>0</v>
      </c>
      <c r="AS1381" s="35">
        <f t="shared" si="508"/>
        <v>0</v>
      </c>
      <c r="AT1381" s="35">
        <f t="shared" si="508"/>
        <v>0</v>
      </c>
      <c r="AU1381" s="35">
        <f t="shared" si="508"/>
        <v>0</v>
      </c>
      <c r="AV1381" s="35">
        <f t="shared" si="508"/>
        <v>0</v>
      </c>
      <c r="AW1381" s="35">
        <f t="shared" si="508"/>
        <v>0</v>
      </c>
      <c r="AX1381" s="2">
        <f t="shared" si="489"/>
        <v>0</v>
      </c>
      <c r="AY1381" s="2">
        <f t="shared" si="490"/>
        <v>0</v>
      </c>
      <c r="AZ1381" s="2">
        <f t="shared" si="491"/>
        <v>0</v>
      </c>
    </row>
    <row r="1382" spans="1:52" ht="15.75">
      <c r="A1382" s="18">
        <v>1</v>
      </c>
      <c r="B1382" s="9" t="s">
        <v>2755</v>
      </c>
      <c r="C1382" s="10" t="s">
        <v>2756</v>
      </c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2">
        <f t="shared" ref="AT1382:AT1407" si="509">SUM(D1382:AS1382)</f>
        <v>0</v>
      </c>
      <c r="AU1382" s="11"/>
      <c r="AV1382" s="11"/>
      <c r="AW1382" s="12">
        <f t="shared" ref="AW1382:AW1407" si="510">AT1382+AU1382+AV1382</f>
        <v>0</v>
      </c>
      <c r="AX1382" s="2">
        <f t="shared" si="489"/>
        <v>0</v>
      </c>
      <c r="AY1382" s="2">
        <f t="shared" si="490"/>
        <v>0</v>
      </c>
      <c r="AZ1382" s="2">
        <f t="shared" si="491"/>
        <v>0</v>
      </c>
    </row>
    <row r="1383" spans="1:52" ht="15.75">
      <c r="A1383" s="18">
        <v>1</v>
      </c>
      <c r="B1383" s="9" t="s">
        <v>2757</v>
      </c>
      <c r="C1383" s="10" t="s">
        <v>2758</v>
      </c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2">
        <f t="shared" si="509"/>
        <v>0</v>
      </c>
      <c r="AU1383" s="11"/>
      <c r="AV1383" s="11"/>
      <c r="AW1383" s="12">
        <f t="shared" si="510"/>
        <v>0</v>
      </c>
      <c r="AX1383" s="2">
        <f t="shared" si="489"/>
        <v>0</v>
      </c>
      <c r="AY1383" s="2">
        <f t="shared" si="490"/>
        <v>0</v>
      </c>
      <c r="AZ1383" s="2">
        <f t="shared" si="491"/>
        <v>0</v>
      </c>
    </row>
    <row r="1384" spans="1:52" ht="15.75">
      <c r="A1384" s="18">
        <v>1</v>
      </c>
      <c r="B1384" s="9" t="s">
        <v>2759</v>
      </c>
      <c r="C1384" s="10" t="s">
        <v>2760</v>
      </c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2">
        <f t="shared" si="509"/>
        <v>0</v>
      </c>
      <c r="AU1384" s="11"/>
      <c r="AV1384" s="11"/>
      <c r="AW1384" s="12">
        <f t="shared" si="510"/>
        <v>0</v>
      </c>
      <c r="AX1384" s="2">
        <f t="shared" si="489"/>
        <v>0</v>
      </c>
      <c r="AY1384" s="2">
        <f t="shared" si="490"/>
        <v>0</v>
      </c>
      <c r="AZ1384" s="2">
        <f t="shared" si="491"/>
        <v>0</v>
      </c>
    </row>
    <row r="1385" spans="1:52" ht="15.75">
      <c r="A1385" s="18">
        <v>1</v>
      </c>
      <c r="B1385" s="9" t="s">
        <v>2761</v>
      </c>
      <c r="C1385" s="10" t="s">
        <v>2762</v>
      </c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2">
        <f t="shared" si="509"/>
        <v>0</v>
      </c>
      <c r="AU1385" s="11"/>
      <c r="AV1385" s="11"/>
      <c r="AW1385" s="12">
        <f t="shared" si="510"/>
        <v>0</v>
      </c>
      <c r="AX1385" s="2">
        <f t="shared" si="489"/>
        <v>0</v>
      </c>
      <c r="AY1385" s="2">
        <f t="shared" si="490"/>
        <v>0</v>
      </c>
      <c r="AZ1385" s="2">
        <f t="shared" si="491"/>
        <v>0</v>
      </c>
    </row>
    <row r="1386" spans="1:52" ht="15.75">
      <c r="A1386" s="18">
        <v>1</v>
      </c>
      <c r="B1386" s="9" t="s">
        <v>2763</v>
      </c>
      <c r="C1386" s="10" t="s">
        <v>2764</v>
      </c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2">
        <f t="shared" si="509"/>
        <v>0</v>
      </c>
      <c r="AU1386" s="11"/>
      <c r="AV1386" s="11"/>
      <c r="AW1386" s="12">
        <f t="shared" si="510"/>
        <v>0</v>
      </c>
      <c r="AX1386" s="2">
        <f t="shared" si="489"/>
        <v>0</v>
      </c>
      <c r="AY1386" s="2">
        <f t="shared" si="490"/>
        <v>0</v>
      </c>
      <c r="AZ1386" s="2">
        <f t="shared" si="491"/>
        <v>0</v>
      </c>
    </row>
    <row r="1387" spans="1:52" ht="15.75">
      <c r="A1387" s="18">
        <v>1</v>
      </c>
      <c r="B1387" s="9" t="s">
        <v>2765</v>
      </c>
      <c r="C1387" s="10" t="s">
        <v>2766</v>
      </c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2">
        <f t="shared" si="509"/>
        <v>0</v>
      </c>
      <c r="AU1387" s="11"/>
      <c r="AV1387" s="11"/>
      <c r="AW1387" s="12">
        <f t="shared" si="510"/>
        <v>0</v>
      </c>
      <c r="AX1387" s="2">
        <f t="shared" si="489"/>
        <v>0</v>
      </c>
      <c r="AY1387" s="2">
        <f t="shared" si="490"/>
        <v>0</v>
      </c>
      <c r="AZ1387" s="2">
        <f t="shared" si="491"/>
        <v>0</v>
      </c>
    </row>
    <row r="1388" spans="1:52" ht="31.5">
      <c r="A1388" s="18">
        <v>1</v>
      </c>
      <c r="B1388" s="9" t="s">
        <v>2767</v>
      </c>
      <c r="C1388" s="10" t="s">
        <v>2768</v>
      </c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2">
        <f t="shared" si="509"/>
        <v>0</v>
      </c>
      <c r="AU1388" s="11"/>
      <c r="AV1388" s="11"/>
      <c r="AW1388" s="12">
        <f t="shared" si="510"/>
        <v>0</v>
      </c>
      <c r="AX1388" s="2">
        <f t="shared" si="489"/>
        <v>0</v>
      </c>
      <c r="AY1388" s="2">
        <f t="shared" si="490"/>
        <v>0</v>
      </c>
      <c r="AZ1388" s="2">
        <f t="shared" si="491"/>
        <v>0</v>
      </c>
    </row>
    <row r="1389" spans="1:52" ht="31.5">
      <c r="A1389" s="18">
        <v>1</v>
      </c>
      <c r="B1389" s="9" t="s">
        <v>2769</v>
      </c>
      <c r="C1389" s="10" t="s">
        <v>2770</v>
      </c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2">
        <f t="shared" si="509"/>
        <v>0</v>
      </c>
      <c r="AU1389" s="11"/>
      <c r="AV1389" s="11"/>
      <c r="AW1389" s="12">
        <f t="shared" si="510"/>
        <v>0</v>
      </c>
      <c r="AX1389" s="2">
        <f t="shared" si="489"/>
        <v>0</v>
      </c>
      <c r="AY1389" s="2">
        <f t="shared" si="490"/>
        <v>0</v>
      </c>
      <c r="AZ1389" s="2">
        <f t="shared" si="491"/>
        <v>0</v>
      </c>
    </row>
    <row r="1390" spans="1:52" ht="15.75">
      <c r="A1390" s="18">
        <v>1</v>
      </c>
      <c r="B1390" s="9" t="s">
        <v>2771</v>
      </c>
      <c r="C1390" s="10" t="s">
        <v>2772</v>
      </c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2">
        <f t="shared" si="509"/>
        <v>0</v>
      </c>
      <c r="AU1390" s="11"/>
      <c r="AV1390" s="11"/>
      <c r="AW1390" s="12">
        <f t="shared" si="510"/>
        <v>0</v>
      </c>
      <c r="AX1390" s="2">
        <f t="shared" si="489"/>
        <v>0</v>
      </c>
      <c r="AY1390" s="2">
        <f t="shared" si="490"/>
        <v>0</v>
      </c>
      <c r="AZ1390" s="2">
        <f t="shared" si="491"/>
        <v>0</v>
      </c>
    </row>
    <row r="1391" spans="1:52" ht="15.75">
      <c r="A1391" s="18">
        <v>1</v>
      </c>
      <c r="B1391" s="9" t="s">
        <v>2773</v>
      </c>
      <c r="C1391" s="10" t="s">
        <v>2774</v>
      </c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2">
        <f t="shared" si="509"/>
        <v>0</v>
      </c>
      <c r="AU1391" s="11"/>
      <c r="AV1391" s="11"/>
      <c r="AW1391" s="12">
        <f t="shared" si="510"/>
        <v>0</v>
      </c>
      <c r="AX1391" s="2">
        <f t="shared" si="489"/>
        <v>0</v>
      </c>
      <c r="AY1391" s="2">
        <f t="shared" si="490"/>
        <v>0</v>
      </c>
      <c r="AZ1391" s="2">
        <f t="shared" si="491"/>
        <v>0</v>
      </c>
    </row>
    <row r="1392" spans="1:52" ht="15.75">
      <c r="A1392" s="18">
        <v>1</v>
      </c>
      <c r="B1392" s="9" t="s">
        <v>2775</v>
      </c>
      <c r="C1392" s="10" t="s">
        <v>2776</v>
      </c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2">
        <f t="shared" si="509"/>
        <v>0</v>
      </c>
      <c r="AU1392" s="11"/>
      <c r="AV1392" s="11"/>
      <c r="AW1392" s="12">
        <f t="shared" si="510"/>
        <v>0</v>
      </c>
      <c r="AX1392" s="2">
        <f t="shared" si="489"/>
        <v>0</v>
      </c>
      <c r="AY1392" s="2">
        <f t="shared" si="490"/>
        <v>0</v>
      </c>
      <c r="AZ1392" s="2">
        <f t="shared" si="491"/>
        <v>0</v>
      </c>
    </row>
    <row r="1393" spans="1:52" ht="15.75">
      <c r="A1393" s="18">
        <v>1</v>
      </c>
      <c r="B1393" s="9" t="s">
        <v>2777</v>
      </c>
      <c r="C1393" s="10" t="s">
        <v>2778</v>
      </c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2">
        <f t="shared" si="509"/>
        <v>0</v>
      </c>
      <c r="AU1393" s="11"/>
      <c r="AV1393" s="11"/>
      <c r="AW1393" s="12">
        <f t="shared" si="510"/>
        <v>0</v>
      </c>
      <c r="AX1393" s="2">
        <f t="shared" si="489"/>
        <v>0</v>
      </c>
      <c r="AY1393" s="2">
        <f t="shared" si="490"/>
        <v>0</v>
      </c>
      <c r="AZ1393" s="2">
        <f t="shared" si="491"/>
        <v>0</v>
      </c>
    </row>
    <row r="1394" spans="1:52" ht="15.75">
      <c r="A1394" s="18">
        <v>1</v>
      </c>
      <c r="B1394" s="9" t="s">
        <v>2779</v>
      </c>
      <c r="C1394" s="10" t="s">
        <v>2780</v>
      </c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2">
        <f t="shared" si="509"/>
        <v>0</v>
      </c>
      <c r="AU1394" s="11"/>
      <c r="AV1394" s="11"/>
      <c r="AW1394" s="12">
        <f t="shared" si="510"/>
        <v>0</v>
      </c>
      <c r="AX1394" s="2">
        <f t="shared" si="489"/>
        <v>0</v>
      </c>
      <c r="AY1394" s="2">
        <f t="shared" si="490"/>
        <v>0</v>
      </c>
      <c r="AZ1394" s="2">
        <f t="shared" si="491"/>
        <v>0</v>
      </c>
    </row>
    <row r="1395" spans="1:52" ht="15.75">
      <c r="A1395" s="18">
        <v>1</v>
      </c>
      <c r="B1395" s="9" t="s">
        <v>2781</v>
      </c>
      <c r="C1395" s="10" t="s">
        <v>2782</v>
      </c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2">
        <f t="shared" si="509"/>
        <v>0</v>
      </c>
      <c r="AU1395" s="11"/>
      <c r="AV1395" s="11"/>
      <c r="AW1395" s="12">
        <f t="shared" si="510"/>
        <v>0</v>
      </c>
      <c r="AX1395" s="2">
        <f t="shared" si="489"/>
        <v>0</v>
      </c>
      <c r="AY1395" s="2">
        <f t="shared" si="490"/>
        <v>0</v>
      </c>
      <c r="AZ1395" s="2">
        <f t="shared" si="491"/>
        <v>0</v>
      </c>
    </row>
    <row r="1396" spans="1:52" ht="15.75">
      <c r="A1396" s="18">
        <v>1</v>
      </c>
      <c r="B1396" s="9" t="s">
        <v>2783</v>
      </c>
      <c r="C1396" s="10" t="s">
        <v>2784</v>
      </c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2">
        <f t="shared" si="509"/>
        <v>0</v>
      </c>
      <c r="AU1396" s="11"/>
      <c r="AV1396" s="11"/>
      <c r="AW1396" s="12">
        <f t="shared" si="510"/>
        <v>0</v>
      </c>
      <c r="AX1396" s="2">
        <f t="shared" si="489"/>
        <v>0</v>
      </c>
      <c r="AY1396" s="2">
        <f t="shared" si="490"/>
        <v>0</v>
      </c>
      <c r="AZ1396" s="2">
        <f t="shared" si="491"/>
        <v>0</v>
      </c>
    </row>
    <row r="1397" spans="1:52" ht="15.75">
      <c r="A1397" s="18">
        <v>1</v>
      </c>
      <c r="B1397" s="9" t="s">
        <v>2785</v>
      </c>
      <c r="C1397" s="10" t="s">
        <v>2786</v>
      </c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2">
        <f t="shared" si="509"/>
        <v>0</v>
      </c>
      <c r="AU1397" s="11"/>
      <c r="AV1397" s="11"/>
      <c r="AW1397" s="12">
        <f t="shared" si="510"/>
        <v>0</v>
      </c>
      <c r="AX1397" s="2">
        <f t="shared" si="489"/>
        <v>0</v>
      </c>
      <c r="AY1397" s="2">
        <f t="shared" si="490"/>
        <v>0</v>
      </c>
      <c r="AZ1397" s="2">
        <f t="shared" si="491"/>
        <v>0</v>
      </c>
    </row>
    <row r="1398" spans="1:52" ht="15.75">
      <c r="A1398" s="18">
        <v>1</v>
      </c>
      <c r="B1398" s="9" t="s">
        <v>2787</v>
      </c>
      <c r="C1398" s="10" t="s">
        <v>2788</v>
      </c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2">
        <f t="shared" si="509"/>
        <v>0</v>
      </c>
      <c r="AU1398" s="11"/>
      <c r="AV1398" s="11"/>
      <c r="AW1398" s="12">
        <f t="shared" si="510"/>
        <v>0</v>
      </c>
      <c r="AX1398" s="2">
        <f t="shared" si="489"/>
        <v>0</v>
      </c>
      <c r="AY1398" s="2">
        <f t="shared" si="490"/>
        <v>0</v>
      </c>
      <c r="AZ1398" s="2">
        <f t="shared" si="491"/>
        <v>0</v>
      </c>
    </row>
    <row r="1399" spans="1:52" ht="31.5">
      <c r="A1399" s="18">
        <v>1</v>
      </c>
      <c r="B1399" s="9" t="s">
        <v>2789</v>
      </c>
      <c r="C1399" s="10" t="s">
        <v>2790</v>
      </c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2">
        <f t="shared" si="509"/>
        <v>0</v>
      </c>
      <c r="AU1399" s="11"/>
      <c r="AV1399" s="11"/>
      <c r="AW1399" s="12">
        <f t="shared" si="510"/>
        <v>0</v>
      </c>
      <c r="AX1399" s="2">
        <f t="shared" si="489"/>
        <v>0</v>
      </c>
      <c r="AY1399" s="2">
        <f t="shared" si="490"/>
        <v>0</v>
      </c>
      <c r="AZ1399" s="2">
        <f t="shared" si="491"/>
        <v>0</v>
      </c>
    </row>
    <row r="1400" spans="1:52" ht="31.5">
      <c r="A1400" s="18">
        <v>1</v>
      </c>
      <c r="B1400" s="9" t="s">
        <v>2791</v>
      </c>
      <c r="C1400" s="10" t="s">
        <v>2792</v>
      </c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2">
        <f t="shared" si="509"/>
        <v>0</v>
      </c>
      <c r="AU1400" s="11"/>
      <c r="AV1400" s="11"/>
      <c r="AW1400" s="12">
        <f t="shared" si="510"/>
        <v>0</v>
      </c>
      <c r="AX1400" s="2">
        <f t="shared" si="489"/>
        <v>0</v>
      </c>
      <c r="AY1400" s="2">
        <f t="shared" si="490"/>
        <v>0</v>
      </c>
      <c r="AZ1400" s="2">
        <f t="shared" si="491"/>
        <v>0</v>
      </c>
    </row>
    <row r="1401" spans="1:52" ht="15.75">
      <c r="A1401" s="18">
        <v>1</v>
      </c>
      <c r="B1401" s="9" t="s">
        <v>2793</v>
      </c>
      <c r="C1401" s="10" t="s">
        <v>2794</v>
      </c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2">
        <f t="shared" si="509"/>
        <v>0</v>
      </c>
      <c r="AU1401" s="11"/>
      <c r="AV1401" s="11"/>
      <c r="AW1401" s="12">
        <f t="shared" si="510"/>
        <v>0</v>
      </c>
      <c r="AX1401" s="2">
        <f t="shared" si="489"/>
        <v>0</v>
      </c>
      <c r="AY1401" s="2">
        <f t="shared" si="490"/>
        <v>0</v>
      </c>
      <c r="AZ1401" s="2">
        <f t="shared" si="491"/>
        <v>0</v>
      </c>
    </row>
    <row r="1402" spans="1:52" ht="15.75">
      <c r="A1402" s="18">
        <v>1</v>
      </c>
      <c r="B1402" s="9" t="s">
        <v>2795</v>
      </c>
      <c r="C1402" s="10" t="s">
        <v>2796</v>
      </c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2">
        <f t="shared" si="509"/>
        <v>0</v>
      </c>
      <c r="AU1402" s="11"/>
      <c r="AV1402" s="11"/>
      <c r="AW1402" s="12">
        <f t="shared" si="510"/>
        <v>0</v>
      </c>
      <c r="AX1402" s="2">
        <f t="shared" si="489"/>
        <v>0</v>
      </c>
      <c r="AY1402" s="2">
        <f t="shared" si="490"/>
        <v>0</v>
      </c>
      <c r="AZ1402" s="2">
        <f t="shared" si="491"/>
        <v>0</v>
      </c>
    </row>
    <row r="1403" spans="1:52" ht="31.5">
      <c r="A1403" s="18">
        <v>1</v>
      </c>
      <c r="B1403" s="9" t="s">
        <v>2797</v>
      </c>
      <c r="C1403" s="10" t="s">
        <v>2798</v>
      </c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2">
        <f t="shared" si="509"/>
        <v>0</v>
      </c>
      <c r="AU1403" s="11"/>
      <c r="AV1403" s="11"/>
      <c r="AW1403" s="12">
        <f t="shared" si="510"/>
        <v>0</v>
      </c>
      <c r="AX1403" s="2">
        <f t="shared" si="489"/>
        <v>0</v>
      </c>
      <c r="AY1403" s="2">
        <f t="shared" si="490"/>
        <v>0</v>
      </c>
      <c r="AZ1403" s="2">
        <f t="shared" si="491"/>
        <v>0</v>
      </c>
    </row>
    <row r="1404" spans="1:52" ht="15.75">
      <c r="A1404" s="18">
        <v>1</v>
      </c>
      <c r="B1404" s="9" t="s">
        <v>2799</v>
      </c>
      <c r="C1404" s="10" t="s">
        <v>2800</v>
      </c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2">
        <f t="shared" si="509"/>
        <v>0</v>
      </c>
      <c r="AU1404" s="11"/>
      <c r="AV1404" s="11"/>
      <c r="AW1404" s="12">
        <f t="shared" si="510"/>
        <v>0</v>
      </c>
      <c r="AX1404" s="2">
        <f t="shared" si="489"/>
        <v>0</v>
      </c>
      <c r="AY1404" s="2">
        <f t="shared" si="490"/>
        <v>0</v>
      </c>
      <c r="AZ1404" s="2">
        <f t="shared" si="491"/>
        <v>0</v>
      </c>
    </row>
    <row r="1405" spans="1:52" ht="15.75">
      <c r="A1405" s="18">
        <v>1</v>
      </c>
      <c r="B1405" s="9" t="s">
        <v>2801</v>
      </c>
      <c r="C1405" s="10" t="s">
        <v>2802</v>
      </c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2">
        <f t="shared" si="509"/>
        <v>0</v>
      </c>
      <c r="AU1405" s="11"/>
      <c r="AV1405" s="11"/>
      <c r="AW1405" s="12">
        <f t="shared" si="510"/>
        <v>0</v>
      </c>
      <c r="AX1405" s="2">
        <f t="shared" si="489"/>
        <v>0</v>
      </c>
      <c r="AY1405" s="2">
        <f t="shared" si="490"/>
        <v>0</v>
      </c>
      <c r="AZ1405" s="2">
        <f t="shared" si="491"/>
        <v>0</v>
      </c>
    </row>
    <row r="1406" spans="1:52" ht="31.5">
      <c r="A1406" s="18">
        <v>1</v>
      </c>
      <c r="B1406" s="9" t="s">
        <v>2803</v>
      </c>
      <c r="C1406" s="10" t="s">
        <v>2804</v>
      </c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2">
        <f t="shared" si="509"/>
        <v>0</v>
      </c>
      <c r="AU1406" s="11"/>
      <c r="AV1406" s="11"/>
      <c r="AW1406" s="12">
        <f t="shared" si="510"/>
        <v>0</v>
      </c>
      <c r="AX1406" s="2">
        <f t="shared" si="489"/>
        <v>0</v>
      </c>
      <c r="AY1406" s="2">
        <f t="shared" si="490"/>
        <v>0</v>
      </c>
      <c r="AZ1406" s="2">
        <f t="shared" si="491"/>
        <v>0</v>
      </c>
    </row>
    <row r="1407" spans="1:52" ht="31.5">
      <c r="A1407" s="18">
        <v>1</v>
      </c>
      <c r="B1407" s="9" t="s">
        <v>2805</v>
      </c>
      <c r="C1407" s="10" t="s">
        <v>2806</v>
      </c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2">
        <f t="shared" si="509"/>
        <v>0</v>
      </c>
      <c r="AU1407" s="11"/>
      <c r="AV1407" s="11"/>
      <c r="AW1407" s="12">
        <f t="shared" si="510"/>
        <v>0</v>
      </c>
      <c r="AX1407" s="2">
        <f t="shared" si="489"/>
        <v>0</v>
      </c>
      <c r="AY1407" s="2">
        <f t="shared" si="490"/>
        <v>0</v>
      </c>
      <c r="AZ1407" s="2">
        <f t="shared" si="491"/>
        <v>0</v>
      </c>
    </row>
    <row r="1408" spans="1:52" ht="37.5">
      <c r="A1408" s="18">
        <v>1</v>
      </c>
      <c r="B1408" s="28" t="s">
        <v>2807</v>
      </c>
      <c r="C1408" s="29" t="s">
        <v>2808</v>
      </c>
      <c r="D1408" s="30">
        <f>D1409+D1424+D1436+D1438+D1444+D1451+D1460+D1462+D1464+D1466</f>
        <v>0</v>
      </c>
      <c r="E1408" s="30">
        <f t="shared" ref="E1408:AW1408" si="511">E1409+E1424+E1436+E1438+E1444+E1451+E1460+E1462+E1464+E1466</f>
        <v>0</v>
      </c>
      <c r="F1408" s="30">
        <f t="shared" si="511"/>
        <v>0</v>
      </c>
      <c r="G1408" s="30">
        <f t="shared" si="511"/>
        <v>0</v>
      </c>
      <c r="H1408" s="30">
        <f t="shared" si="511"/>
        <v>0</v>
      </c>
      <c r="I1408" s="30">
        <f t="shared" si="511"/>
        <v>0</v>
      </c>
      <c r="J1408" s="30">
        <f t="shared" si="511"/>
        <v>0</v>
      </c>
      <c r="K1408" s="30">
        <f t="shared" si="511"/>
        <v>0</v>
      </c>
      <c r="L1408" s="30">
        <f t="shared" si="511"/>
        <v>0</v>
      </c>
      <c r="M1408" s="30">
        <f t="shared" si="511"/>
        <v>0</v>
      </c>
      <c r="N1408" s="30">
        <f t="shared" si="511"/>
        <v>0</v>
      </c>
      <c r="O1408" s="30">
        <f t="shared" si="511"/>
        <v>0</v>
      </c>
      <c r="P1408" s="30">
        <f t="shared" si="511"/>
        <v>0</v>
      </c>
      <c r="Q1408" s="30">
        <f t="shared" si="511"/>
        <v>0</v>
      </c>
      <c r="R1408" s="30">
        <f t="shared" si="511"/>
        <v>0</v>
      </c>
      <c r="S1408" s="30">
        <f t="shared" si="511"/>
        <v>0</v>
      </c>
      <c r="T1408" s="30">
        <f t="shared" si="511"/>
        <v>0</v>
      </c>
      <c r="U1408" s="30">
        <f t="shared" si="511"/>
        <v>0</v>
      </c>
      <c r="V1408" s="30">
        <f t="shared" si="511"/>
        <v>0</v>
      </c>
      <c r="W1408" s="30">
        <f t="shared" si="511"/>
        <v>0</v>
      </c>
      <c r="X1408" s="30">
        <f t="shared" si="511"/>
        <v>0</v>
      </c>
      <c r="Y1408" s="30">
        <f t="shared" si="511"/>
        <v>0</v>
      </c>
      <c r="Z1408" s="30">
        <f t="shared" si="511"/>
        <v>0</v>
      </c>
      <c r="AA1408" s="30">
        <f t="shared" si="511"/>
        <v>0</v>
      </c>
      <c r="AB1408" s="30">
        <f t="shared" si="511"/>
        <v>0</v>
      </c>
      <c r="AC1408" s="30">
        <f t="shared" si="511"/>
        <v>0</v>
      </c>
      <c r="AD1408" s="30">
        <f t="shared" si="511"/>
        <v>0</v>
      </c>
      <c r="AE1408" s="30">
        <f t="shared" si="511"/>
        <v>0</v>
      </c>
      <c r="AF1408" s="30">
        <f t="shared" si="511"/>
        <v>0</v>
      </c>
      <c r="AG1408" s="30">
        <f t="shared" si="511"/>
        <v>0</v>
      </c>
      <c r="AH1408" s="30">
        <f t="shared" si="511"/>
        <v>0</v>
      </c>
      <c r="AI1408" s="30">
        <f t="shared" si="511"/>
        <v>0</v>
      </c>
      <c r="AJ1408" s="30">
        <f t="shared" si="511"/>
        <v>0</v>
      </c>
      <c r="AK1408" s="30">
        <f t="shared" si="511"/>
        <v>0</v>
      </c>
      <c r="AL1408" s="30">
        <f t="shared" si="511"/>
        <v>0</v>
      </c>
      <c r="AM1408" s="30">
        <f t="shared" si="511"/>
        <v>0</v>
      </c>
      <c r="AN1408" s="30">
        <f t="shared" si="511"/>
        <v>0</v>
      </c>
      <c r="AO1408" s="30">
        <f t="shared" si="511"/>
        <v>0</v>
      </c>
      <c r="AP1408" s="30">
        <f t="shared" si="511"/>
        <v>0</v>
      </c>
      <c r="AQ1408" s="30">
        <f t="shared" si="511"/>
        <v>0</v>
      </c>
      <c r="AR1408" s="30">
        <f t="shared" si="511"/>
        <v>0</v>
      </c>
      <c r="AS1408" s="30">
        <f t="shared" si="511"/>
        <v>0</v>
      </c>
      <c r="AT1408" s="30">
        <f t="shared" si="511"/>
        <v>0</v>
      </c>
      <c r="AU1408" s="30">
        <f t="shared" si="511"/>
        <v>0</v>
      </c>
      <c r="AV1408" s="30">
        <f t="shared" si="511"/>
        <v>0</v>
      </c>
      <c r="AW1408" s="30">
        <f t="shared" si="511"/>
        <v>0</v>
      </c>
      <c r="AX1408" s="2">
        <f t="shared" si="489"/>
        <v>0</v>
      </c>
      <c r="AY1408" s="2">
        <f t="shared" si="490"/>
        <v>0</v>
      </c>
      <c r="AZ1408" s="2">
        <f t="shared" si="491"/>
        <v>0</v>
      </c>
    </row>
    <row r="1409" spans="1:52" ht="56.25">
      <c r="A1409" s="18">
        <v>1</v>
      </c>
      <c r="B1409" s="33" t="s">
        <v>2809</v>
      </c>
      <c r="C1409" s="34" t="s">
        <v>2810</v>
      </c>
      <c r="D1409" s="35">
        <f>SUM(D1410:D1423)</f>
        <v>0</v>
      </c>
      <c r="E1409" s="35">
        <f t="shared" ref="E1409:AW1409" si="512">SUM(E1410:E1423)</f>
        <v>0</v>
      </c>
      <c r="F1409" s="35">
        <f t="shared" si="512"/>
        <v>0</v>
      </c>
      <c r="G1409" s="35">
        <f t="shared" si="512"/>
        <v>0</v>
      </c>
      <c r="H1409" s="35">
        <f t="shared" si="512"/>
        <v>0</v>
      </c>
      <c r="I1409" s="35">
        <f t="shared" si="512"/>
        <v>0</v>
      </c>
      <c r="J1409" s="35">
        <f t="shared" si="512"/>
        <v>0</v>
      </c>
      <c r="K1409" s="35">
        <f t="shared" si="512"/>
        <v>0</v>
      </c>
      <c r="L1409" s="35">
        <f t="shared" si="512"/>
        <v>0</v>
      </c>
      <c r="M1409" s="35">
        <f t="shared" si="512"/>
        <v>0</v>
      </c>
      <c r="N1409" s="35">
        <f t="shared" si="512"/>
        <v>0</v>
      </c>
      <c r="O1409" s="35">
        <f t="shared" si="512"/>
        <v>0</v>
      </c>
      <c r="P1409" s="35">
        <f t="shared" si="512"/>
        <v>0</v>
      </c>
      <c r="Q1409" s="35">
        <f t="shared" si="512"/>
        <v>0</v>
      </c>
      <c r="R1409" s="35">
        <f t="shared" si="512"/>
        <v>0</v>
      </c>
      <c r="S1409" s="35">
        <f t="shared" si="512"/>
        <v>0</v>
      </c>
      <c r="T1409" s="35">
        <f t="shared" si="512"/>
        <v>0</v>
      </c>
      <c r="U1409" s="35">
        <f t="shared" si="512"/>
        <v>0</v>
      </c>
      <c r="V1409" s="35">
        <f t="shared" si="512"/>
        <v>0</v>
      </c>
      <c r="W1409" s="35">
        <f t="shared" si="512"/>
        <v>0</v>
      </c>
      <c r="X1409" s="35">
        <f t="shared" si="512"/>
        <v>0</v>
      </c>
      <c r="Y1409" s="35">
        <f t="shared" si="512"/>
        <v>0</v>
      </c>
      <c r="Z1409" s="35">
        <f t="shared" si="512"/>
        <v>0</v>
      </c>
      <c r="AA1409" s="35">
        <f t="shared" si="512"/>
        <v>0</v>
      </c>
      <c r="AB1409" s="35">
        <f t="shared" si="512"/>
        <v>0</v>
      </c>
      <c r="AC1409" s="35">
        <f t="shared" si="512"/>
        <v>0</v>
      </c>
      <c r="AD1409" s="35">
        <f t="shared" si="512"/>
        <v>0</v>
      </c>
      <c r="AE1409" s="35">
        <f t="shared" si="512"/>
        <v>0</v>
      </c>
      <c r="AF1409" s="35">
        <f t="shared" si="512"/>
        <v>0</v>
      </c>
      <c r="AG1409" s="35">
        <f t="shared" si="512"/>
        <v>0</v>
      </c>
      <c r="AH1409" s="35">
        <f t="shared" si="512"/>
        <v>0</v>
      </c>
      <c r="AI1409" s="35">
        <f t="shared" si="512"/>
        <v>0</v>
      </c>
      <c r="AJ1409" s="35">
        <f t="shared" si="512"/>
        <v>0</v>
      </c>
      <c r="AK1409" s="35">
        <f t="shared" si="512"/>
        <v>0</v>
      </c>
      <c r="AL1409" s="35">
        <f t="shared" si="512"/>
        <v>0</v>
      </c>
      <c r="AM1409" s="35">
        <f t="shared" si="512"/>
        <v>0</v>
      </c>
      <c r="AN1409" s="35">
        <f t="shared" si="512"/>
        <v>0</v>
      </c>
      <c r="AO1409" s="35">
        <f t="shared" si="512"/>
        <v>0</v>
      </c>
      <c r="AP1409" s="35">
        <f t="shared" si="512"/>
        <v>0</v>
      </c>
      <c r="AQ1409" s="35">
        <f t="shared" si="512"/>
        <v>0</v>
      </c>
      <c r="AR1409" s="35">
        <f t="shared" si="512"/>
        <v>0</v>
      </c>
      <c r="AS1409" s="35">
        <f t="shared" si="512"/>
        <v>0</v>
      </c>
      <c r="AT1409" s="35">
        <f t="shared" si="512"/>
        <v>0</v>
      </c>
      <c r="AU1409" s="35">
        <f t="shared" si="512"/>
        <v>0</v>
      </c>
      <c r="AV1409" s="35">
        <f t="shared" si="512"/>
        <v>0</v>
      </c>
      <c r="AW1409" s="35">
        <f t="shared" si="512"/>
        <v>0</v>
      </c>
      <c r="AX1409" s="2">
        <f t="shared" si="489"/>
        <v>0</v>
      </c>
      <c r="AY1409" s="2">
        <f t="shared" si="490"/>
        <v>0</v>
      </c>
      <c r="AZ1409" s="2">
        <f t="shared" si="491"/>
        <v>0</v>
      </c>
    </row>
    <row r="1410" spans="1:52" ht="15.75">
      <c r="A1410" s="18">
        <v>1</v>
      </c>
      <c r="B1410" s="9" t="s">
        <v>2811</v>
      </c>
      <c r="C1410" s="10" t="s">
        <v>2812</v>
      </c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2">
        <f t="shared" ref="AT1410:AT1423" si="513">SUM(D1410:AS1410)</f>
        <v>0</v>
      </c>
      <c r="AU1410" s="11"/>
      <c r="AV1410" s="11"/>
      <c r="AW1410" s="12">
        <f t="shared" ref="AW1410:AW1423" si="514">AT1410+AU1410+AV1410</f>
        <v>0</v>
      </c>
      <c r="AX1410" s="2">
        <f t="shared" si="489"/>
        <v>0</v>
      </c>
      <c r="AY1410" s="2">
        <f t="shared" si="490"/>
        <v>0</v>
      </c>
      <c r="AZ1410" s="2">
        <f t="shared" si="491"/>
        <v>0</v>
      </c>
    </row>
    <row r="1411" spans="1:52" ht="15.75">
      <c r="A1411" s="18">
        <v>1</v>
      </c>
      <c r="B1411" s="9" t="s">
        <v>2813</v>
      </c>
      <c r="C1411" s="10" t="s">
        <v>2814</v>
      </c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2">
        <f t="shared" si="513"/>
        <v>0</v>
      </c>
      <c r="AU1411" s="11"/>
      <c r="AV1411" s="11"/>
      <c r="AW1411" s="12">
        <f t="shared" si="514"/>
        <v>0</v>
      </c>
      <c r="AX1411" s="2">
        <f t="shared" si="489"/>
        <v>0</v>
      </c>
      <c r="AY1411" s="2">
        <f t="shared" si="490"/>
        <v>0</v>
      </c>
      <c r="AZ1411" s="2">
        <f t="shared" si="491"/>
        <v>0</v>
      </c>
    </row>
    <row r="1412" spans="1:52" ht="31.5">
      <c r="A1412" s="18">
        <v>1</v>
      </c>
      <c r="B1412" s="9" t="s">
        <v>2815</v>
      </c>
      <c r="C1412" s="10" t="s">
        <v>2816</v>
      </c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2">
        <f t="shared" si="513"/>
        <v>0</v>
      </c>
      <c r="AU1412" s="11"/>
      <c r="AV1412" s="11"/>
      <c r="AW1412" s="12">
        <f t="shared" si="514"/>
        <v>0</v>
      </c>
      <c r="AX1412" s="2">
        <f t="shared" si="489"/>
        <v>0</v>
      </c>
      <c r="AY1412" s="2">
        <f t="shared" si="490"/>
        <v>0</v>
      </c>
      <c r="AZ1412" s="2">
        <f t="shared" si="491"/>
        <v>0</v>
      </c>
    </row>
    <row r="1413" spans="1:52" ht="15.75">
      <c r="A1413" s="18">
        <v>1</v>
      </c>
      <c r="B1413" s="9" t="s">
        <v>2817</v>
      </c>
      <c r="C1413" s="10" t="s">
        <v>2818</v>
      </c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2">
        <f t="shared" si="513"/>
        <v>0</v>
      </c>
      <c r="AU1413" s="11"/>
      <c r="AV1413" s="11"/>
      <c r="AW1413" s="12">
        <f t="shared" si="514"/>
        <v>0</v>
      </c>
      <c r="AX1413" s="2">
        <f t="shared" ref="AX1413:AX1476" si="515">AT1413-AW1413</f>
        <v>0</v>
      </c>
      <c r="AY1413" s="2">
        <f t="shared" ref="AY1413:AY1476" si="516">SUM(D1413:AS1413)</f>
        <v>0</v>
      </c>
      <c r="AZ1413" s="2">
        <f t="shared" ref="AZ1413:AZ1476" si="517">AT1413-AY1413</f>
        <v>0</v>
      </c>
    </row>
    <row r="1414" spans="1:52" ht="31.5">
      <c r="A1414" s="18">
        <v>1</v>
      </c>
      <c r="B1414" s="9" t="s">
        <v>2819</v>
      </c>
      <c r="C1414" s="10" t="s">
        <v>2820</v>
      </c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2">
        <f t="shared" si="513"/>
        <v>0</v>
      </c>
      <c r="AU1414" s="11"/>
      <c r="AV1414" s="11"/>
      <c r="AW1414" s="12">
        <f t="shared" si="514"/>
        <v>0</v>
      </c>
      <c r="AX1414" s="2">
        <f t="shared" si="515"/>
        <v>0</v>
      </c>
      <c r="AY1414" s="2">
        <f t="shared" si="516"/>
        <v>0</v>
      </c>
      <c r="AZ1414" s="2">
        <f t="shared" si="517"/>
        <v>0</v>
      </c>
    </row>
    <row r="1415" spans="1:52" ht="15.75">
      <c r="A1415" s="18">
        <v>1</v>
      </c>
      <c r="B1415" s="9" t="s">
        <v>2821</v>
      </c>
      <c r="C1415" s="10" t="s">
        <v>2822</v>
      </c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2">
        <f t="shared" si="513"/>
        <v>0</v>
      </c>
      <c r="AU1415" s="11"/>
      <c r="AV1415" s="11"/>
      <c r="AW1415" s="12">
        <f t="shared" si="514"/>
        <v>0</v>
      </c>
      <c r="AX1415" s="2">
        <f t="shared" si="515"/>
        <v>0</v>
      </c>
      <c r="AY1415" s="2">
        <f t="shared" si="516"/>
        <v>0</v>
      </c>
      <c r="AZ1415" s="2">
        <f t="shared" si="517"/>
        <v>0</v>
      </c>
    </row>
    <row r="1416" spans="1:52" ht="15.75">
      <c r="A1416" s="18">
        <v>1</v>
      </c>
      <c r="B1416" s="9" t="s">
        <v>2823</v>
      </c>
      <c r="C1416" s="10" t="s">
        <v>2824</v>
      </c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2">
        <f t="shared" si="513"/>
        <v>0</v>
      </c>
      <c r="AU1416" s="11"/>
      <c r="AV1416" s="11"/>
      <c r="AW1416" s="12">
        <f t="shared" si="514"/>
        <v>0</v>
      </c>
      <c r="AX1416" s="2">
        <f t="shared" si="515"/>
        <v>0</v>
      </c>
      <c r="AY1416" s="2">
        <f t="shared" si="516"/>
        <v>0</v>
      </c>
      <c r="AZ1416" s="2">
        <f t="shared" si="517"/>
        <v>0</v>
      </c>
    </row>
    <row r="1417" spans="1:52" ht="15.75">
      <c r="A1417" s="18">
        <v>1</v>
      </c>
      <c r="B1417" s="9" t="s">
        <v>2825</v>
      </c>
      <c r="C1417" s="10" t="s">
        <v>2826</v>
      </c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2">
        <f t="shared" si="513"/>
        <v>0</v>
      </c>
      <c r="AU1417" s="11"/>
      <c r="AV1417" s="11"/>
      <c r="AW1417" s="12">
        <f t="shared" si="514"/>
        <v>0</v>
      </c>
      <c r="AX1417" s="2">
        <f t="shared" si="515"/>
        <v>0</v>
      </c>
      <c r="AY1417" s="2">
        <f t="shared" si="516"/>
        <v>0</v>
      </c>
      <c r="AZ1417" s="2">
        <f t="shared" si="517"/>
        <v>0</v>
      </c>
    </row>
    <row r="1418" spans="1:52" ht="31.5">
      <c r="A1418" s="18">
        <v>1</v>
      </c>
      <c r="B1418" s="9" t="s">
        <v>2827</v>
      </c>
      <c r="C1418" s="10" t="s">
        <v>2828</v>
      </c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2">
        <f t="shared" si="513"/>
        <v>0</v>
      </c>
      <c r="AU1418" s="11"/>
      <c r="AV1418" s="11"/>
      <c r="AW1418" s="12">
        <f t="shared" si="514"/>
        <v>0</v>
      </c>
      <c r="AX1418" s="2">
        <f t="shared" si="515"/>
        <v>0</v>
      </c>
      <c r="AY1418" s="2">
        <f t="shared" si="516"/>
        <v>0</v>
      </c>
      <c r="AZ1418" s="2">
        <f t="shared" si="517"/>
        <v>0</v>
      </c>
    </row>
    <row r="1419" spans="1:52" ht="15.75">
      <c r="A1419" s="18">
        <v>1</v>
      </c>
      <c r="B1419" s="9" t="s">
        <v>2829</v>
      </c>
      <c r="C1419" s="10" t="s">
        <v>2830</v>
      </c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2">
        <f t="shared" si="513"/>
        <v>0</v>
      </c>
      <c r="AU1419" s="11"/>
      <c r="AV1419" s="11"/>
      <c r="AW1419" s="12">
        <f t="shared" si="514"/>
        <v>0</v>
      </c>
      <c r="AX1419" s="2">
        <f t="shared" si="515"/>
        <v>0</v>
      </c>
      <c r="AY1419" s="2">
        <f t="shared" si="516"/>
        <v>0</v>
      </c>
      <c r="AZ1419" s="2">
        <f t="shared" si="517"/>
        <v>0</v>
      </c>
    </row>
    <row r="1420" spans="1:52" ht="15.75">
      <c r="A1420" s="18">
        <v>1</v>
      </c>
      <c r="B1420" s="9" t="s">
        <v>2831</v>
      </c>
      <c r="C1420" s="10" t="s">
        <v>2832</v>
      </c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2">
        <f t="shared" si="513"/>
        <v>0</v>
      </c>
      <c r="AU1420" s="11"/>
      <c r="AV1420" s="11"/>
      <c r="AW1420" s="12">
        <f t="shared" si="514"/>
        <v>0</v>
      </c>
      <c r="AX1420" s="2">
        <f t="shared" si="515"/>
        <v>0</v>
      </c>
      <c r="AY1420" s="2">
        <f t="shared" si="516"/>
        <v>0</v>
      </c>
      <c r="AZ1420" s="2">
        <f t="shared" si="517"/>
        <v>0</v>
      </c>
    </row>
    <row r="1421" spans="1:52" ht="31.5">
      <c r="A1421" s="18">
        <v>1</v>
      </c>
      <c r="B1421" s="9" t="s">
        <v>2833</v>
      </c>
      <c r="C1421" s="10" t="s">
        <v>2834</v>
      </c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2">
        <f t="shared" si="513"/>
        <v>0</v>
      </c>
      <c r="AU1421" s="11"/>
      <c r="AV1421" s="11"/>
      <c r="AW1421" s="12">
        <f t="shared" si="514"/>
        <v>0</v>
      </c>
      <c r="AX1421" s="2">
        <f t="shared" si="515"/>
        <v>0</v>
      </c>
      <c r="AY1421" s="2">
        <f t="shared" si="516"/>
        <v>0</v>
      </c>
      <c r="AZ1421" s="2">
        <f t="shared" si="517"/>
        <v>0</v>
      </c>
    </row>
    <row r="1422" spans="1:52" ht="31.5">
      <c r="A1422" s="18">
        <v>1</v>
      </c>
      <c r="B1422" s="9" t="s">
        <v>2835</v>
      </c>
      <c r="C1422" s="10" t="s">
        <v>2836</v>
      </c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2">
        <f t="shared" si="513"/>
        <v>0</v>
      </c>
      <c r="AU1422" s="11"/>
      <c r="AV1422" s="11"/>
      <c r="AW1422" s="12">
        <f t="shared" si="514"/>
        <v>0</v>
      </c>
      <c r="AX1422" s="2">
        <f t="shared" si="515"/>
        <v>0</v>
      </c>
      <c r="AY1422" s="2">
        <f t="shared" si="516"/>
        <v>0</v>
      </c>
      <c r="AZ1422" s="2">
        <f t="shared" si="517"/>
        <v>0</v>
      </c>
    </row>
    <row r="1423" spans="1:52" ht="31.5">
      <c r="A1423" s="18">
        <v>1</v>
      </c>
      <c r="B1423" s="9" t="s">
        <v>2837</v>
      </c>
      <c r="C1423" s="10" t="s">
        <v>2838</v>
      </c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2">
        <f t="shared" si="513"/>
        <v>0</v>
      </c>
      <c r="AU1423" s="11"/>
      <c r="AV1423" s="11"/>
      <c r="AW1423" s="12">
        <f t="shared" si="514"/>
        <v>0</v>
      </c>
      <c r="AX1423" s="2">
        <f t="shared" si="515"/>
        <v>0</v>
      </c>
      <c r="AY1423" s="2">
        <f t="shared" si="516"/>
        <v>0</v>
      </c>
      <c r="AZ1423" s="2">
        <f t="shared" si="517"/>
        <v>0</v>
      </c>
    </row>
    <row r="1424" spans="1:52" ht="37.5">
      <c r="A1424" s="18">
        <v>1</v>
      </c>
      <c r="B1424" s="33" t="s">
        <v>2839</v>
      </c>
      <c r="C1424" s="34" t="s">
        <v>2840</v>
      </c>
      <c r="D1424" s="35">
        <f>SUM(D1425:D1435)</f>
        <v>0</v>
      </c>
      <c r="E1424" s="35">
        <f t="shared" ref="E1424:AW1424" si="518">SUM(E1425:E1435)</f>
        <v>0</v>
      </c>
      <c r="F1424" s="35">
        <f t="shared" si="518"/>
        <v>0</v>
      </c>
      <c r="G1424" s="35">
        <f t="shared" si="518"/>
        <v>0</v>
      </c>
      <c r="H1424" s="35">
        <f t="shared" si="518"/>
        <v>0</v>
      </c>
      <c r="I1424" s="35">
        <f t="shared" si="518"/>
        <v>0</v>
      </c>
      <c r="J1424" s="35">
        <f t="shared" si="518"/>
        <v>0</v>
      </c>
      <c r="K1424" s="35">
        <f t="shared" si="518"/>
        <v>0</v>
      </c>
      <c r="L1424" s="35">
        <f t="shared" si="518"/>
        <v>0</v>
      </c>
      <c r="M1424" s="35">
        <f t="shared" si="518"/>
        <v>0</v>
      </c>
      <c r="N1424" s="35">
        <f t="shared" si="518"/>
        <v>0</v>
      </c>
      <c r="O1424" s="35">
        <f t="shared" si="518"/>
        <v>0</v>
      </c>
      <c r="P1424" s="35">
        <f t="shared" si="518"/>
        <v>0</v>
      </c>
      <c r="Q1424" s="35">
        <f t="shared" si="518"/>
        <v>0</v>
      </c>
      <c r="R1424" s="35">
        <f t="shared" si="518"/>
        <v>0</v>
      </c>
      <c r="S1424" s="35">
        <f t="shared" si="518"/>
        <v>0</v>
      </c>
      <c r="T1424" s="35">
        <f t="shared" si="518"/>
        <v>0</v>
      </c>
      <c r="U1424" s="35">
        <f t="shared" si="518"/>
        <v>0</v>
      </c>
      <c r="V1424" s="35">
        <f t="shared" si="518"/>
        <v>0</v>
      </c>
      <c r="W1424" s="35">
        <f t="shared" si="518"/>
        <v>0</v>
      </c>
      <c r="X1424" s="35">
        <f t="shared" si="518"/>
        <v>0</v>
      </c>
      <c r="Y1424" s="35">
        <f t="shared" si="518"/>
        <v>0</v>
      </c>
      <c r="Z1424" s="35">
        <f t="shared" si="518"/>
        <v>0</v>
      </c>
      <c r="AA1424" s="35">
        <f t="shared" si="518"/>
        <v>0</v>
      </c>
      <c r="AB1424" s="35">
        <f t="shared" si="518"/>
        <v>0</v>
      </c>
      <c r="AC1424" s="35">
        <f t="shared" si="518"/>
        <v>0</v>
      </c>
      <c r="AD1424" s="35">
        <f t="shared" si="518"/>
        <v>0</v>
      </c>
      <c r="AE1424" s="35">
        <f t="shared" si="518"/>
        <v>0</v>
      </c>
      <c r="AF1424" s="35">
        <f t="shared" si="518"/>
        <v>0</v>
      </c>
      <c r="AG1424" s="35">
        <f t="shared" si="518"/>
        <v>0</v>
      </c>
      <c r="AH1424" s="35">
        <f t="shared" si="518"/>
        <v>0</v>
      </c>
      <c r="AI1424" s="35">
        <f t="shared" si="518"/>
        <v>0</v>
      </c>
      <c r="AJ1424" s="35">
        <f t="shared" si="518"/>
        <v>0</v>
      </c>
      <c r="AK1424" s="35">
        <f t="shared" si="518"/>
        <v>0</v>
      </c>
      <c r="AL1424" s="35">
        <f t="shared" si="518"/>
        <v>0</v>
      </c>
      <c r="AM1424" s="35">
        <f t="shared" si="518"/>
        <v>0</v>
      </c>
      <c r="AN1424" s="35">
        <f t="shared" si="518"/>
        <v>0</v>
      </c>
      <c r="AO1424" s="35">
        <f t="shared" si="518"/>
        <v>0</v>
      </c>
      <c r="AP1424" s="35">
        <f t="shared" si="518"/>
        <v>0</v>
      </c>
      <c r="AQ1424" s="35">
        <f t="shared" si="518"/>
        <v>0</v>
      </c>
      <c r="AR1424" s="35">
        <f t="shared" si="518"/>
        <v>0</v>
      </c>
      <c r="AS1424" s="35">
        <f t="shared" si="518"/>
        <v>0</v>
      </c>
      <c r="AT1424" s="35">
        <f t="shared" si="518"/>
        <v>0</v>
      </c>
      <c r="AU1424" s="35">
        <f t="shared" si="518"/>
        <v>0</v>
      </c>
      <c r="AV1424" s="35">
        <f t="shared" si="518"/>
        <v>0</v>
      </c>
      <c r="AW1424" s="35">
        <f t="shared" si="518"/>
        <v>0</v>
      </c>
      <c r="AX1424" s="2">
        <f t="shared" si="515"/>
        <v>0</v>
      </c>
      <c r="AY1424" s="2">
        <f t="shared" si="516"/>
        <v>0</v>
      </c>
      <c r="AZ1424" s="2">
        <f t="shared" si="517"/>
        <v>0</v>
      </c>
    </row>
    <row r="1425" spans="1:52" ht="47.25">
      <c r="A1425" s="18">
        <v>1</v>
      </c>
      <c r="B1425" s="9" t="s">
        <v>2841</v>
      </c>
      <c r="C1425" s="10" t="s">
        <v>2842</v>
      </c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2">
        <f t="shared" ref="AT1425:AT1435" si="519">SUM(D1425:AS1425)</f>
        <v>0</v>
      </c>
      <c r="AU1425" s="11"/>
      <c r="AV1425" s="11"/>
      <c r="AW1425" s="12">
        <f t="shared" ref="AW1425:AW1435" si="520">AT1425+AU1425+AV1425</f>
        <v>0</v>
      </c>
      <c r="AX1425" s="2">
        <f t="shared" si="515"/>
        <v>0</v>
      </c>
      <c r="AY1425" s="2">
        <f t="shared" si="516"/>
        <v>0</v>
      </c>
      <c r="AZ1425" s="2">
        <f t="shared" si="517"/>
        <v>0</v>
      </c>
    </row>
    <row r="1426" spans="1:52" ht="15.75">
      <c r="A1426" s="18">
        <v>1</v>
      </c>
      <c r="B1426" s="9" t="s">
        <v>2843</v>
      </c>
      <c r="C1426" s="10" t="s">
        <v>2844</v>
      </c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2">
        <f t="shared" si="519"/>
        <v>0</v>
      </c>
      <c r="AU1426" s="11"/>
      <c r="AV1426" s="11"/>
      <c r="AW1426" s="12">
        <f t="shared" si="520"/>
        <v>0</v>
      </c>
      <c r="AX1426" s="2">
        <f t="shared" si="515"/>
        <v>0</v>
      </c>
      <c r="AY1426" s="2">
        <f t="shared" si="516"/>
        <v>0</v>
      </c>
      <c r="AZ1426" s="2">
        <f t="shared" si="517"/>
        <v>0</v>
      </c>
    </row>
    <row r="1427" spans="1:52" ht="63">
      <c r="A1427" s="18">
        <v>1</v>
      </c>
      <c r="B1427" s="9" t="s">
        <v>2845</v>
      </c>
      <c r="C1427" s="10" t="s">
        <v>2846</v>
      </c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2">
        <f t="shared" si="519"/>
        <v>0</v>
      </c>
      <c r="AU1427" s="11"/>
      <c r="AV1427" s="11"/>
      <c r="AW1427" s="12">
        <f t="shared" si="520"/>
        <v>0</v>
      </c>
      <c r="AX1427" s="2">
        <f t="shared" si="515"/>
        <v>0</v>
      </c>
      <c r="AY1427" s="2">
        <f t="shared" si="516"/>
        <v>0</v>
      </c>
      <c r="AZ1427" s="2">
        <f t="shared" si="517"/>
        <v>0</v>
      </c>
    </row>
    <row r="1428" spans="1:52" ht="15.75">
      <c r="A1428" s="18">
        <v>1</v>
      </c>
      <c r="B1428" s="9" t="s">
        <v>2847</v>
      </c>
      <c r="C1428" s="10" t="s">
        <v>2848</v>
      </c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2">
        <f t="shared" si="519"/>
        <v>0</v>
      </c>
      <c r="AU1428" s="11"/>
      <c r="AV1428" s="11"/>
      <c r="AW1428" s="12">
        <f t="shared" si="520"/>
        <v>0</v>
      </c>
      <c r="AX1428" s="2">
        <f t="shared" si="515"/>
        <v>0</v>
      </c>
      <c r="AY1428" s="2">
        <f t="shared" si="516"/>
        <v>0</v>
      </c>
      <c r="AZ1428" s="2">
        <f t="shared" si="517"/>
        <v>0</v>
      </c>
    </row>
    <row r="1429" spans="1:52" ht="15.75">
      <c r="A1429" s="18">
        <v>1</v>
      </c>
      <c r="B1429" s="9" t="s">
        <v>2849</v>
      </c>
      <c r="C1429" s="10" t="s">
        <v>2850</v>
      </c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2">
        <f t="shared" si="519"/>
        <v>0</v>
      </c>
      <c r="AU1429" s="11"/>
      <c r="AV1429" s="11"/>
      <c r="AW1429" s="12">
        <f t="shared" si="520"/>
        <v>0</v>
      </c>
      <c r="AX1429" s="2">
        <f t="shared" si="515"/>
        <v>0</v>
      </c>
      <c r="AY1429" s="2">
        <f t="shared" si="516"/>
        <v>0</v>
      </c>
      <c r="AZ1429" s="2">
        <f t="shared" si="517"/>
        <v>0</v>
      </c>
    </row>
    <row r="1430" spans="1:52" ht="47.25">
      <c r="A1430" s="18">
        <v>1</v>
      </c>
      <c r="B1430" s="9" t="s">
        <v>2851</v>
      </c>
      <c r="C1430" s="10" t="s">
        <v>2852</v>
      </c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2">
        <f t="shared" si="519"/>
        <v>0</v>
      </c>
      <c r="AU1430" s="11"/>
      <c r="AV1430" s="11"/>
      <c r="AW1430" s="12">
        <f t="shared" si="520"/>
        <v>0</v>
      </c>
      <c r="AX1430" s="2">
        <f t="shared" si="515"/>
        <v>0</v>
      </c>
      <c r="AY1430" s="2">
        <f t="shared" si="516"/>
        <v>0</v>
      </c>
      <c r="AZ1430" s="2">
        <f t="shared" si="517"/>
        <v>0</v>
      </c>
    </row>
    <row r="1431" spans="1:52" ht="31.5">
      <c r="A1431" s="18">
        <v>1</v>
      </c>
      <c r="B1431" s="9" t="s">
        <v>2853</v>
      </c>
      <c r="C1431" s="10" t="s">
        <v>2854</v>
      </c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2">
        <f t="shared" si="519"/>
        <v>0</v>
      </c>
      <c r="AU1431" s="11"/>
      <c r="AV1431" s="11"/>
      <c r="AW1431" s="12">
        <f t="shared" si="520"/>
        <v>0</v>
      </c>
      <c r="AX1431" s="2">
        <f t="shared" si="515"/>
        <v>0</v>
      </c>
      <c r="AY1431" s="2">
        <f t="shared" si="516"/>
        <v>0</v>
      </c>
      <c r="AZ1431" s="2">
        <f t="shared" si="517"/>
        <v>0</v>
      </c>
    </row>
    <row r="1432" spans="1:52" ht="31.5">
      <c r="A1432" s="18">
        <v>1</v>
      </c>
      <c r="B1432" s="9" t="s">
        <v>2855</v>
      </c>
      <c r="C1432" s="10" t="s">
        <v>2856</v>
      </c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2">
        <f t="shared" si="519"/>
        <v>0</v>
      </c>
      <c r="AU1432" s="11"/>
      <c r="AV1432" s="11"/>
      <c r="AW1432" s="12">
        <f t="shared" si="520"/>
        <v>0</v>
      </c>
      <c r="AX1432" s="2">
        <f t="shared" si="515"/>
        <v>0</v>
      </c>
      <c r="AY1432" s="2">
        <f t="shared" si="516"/>
        <v>0</v>
      </c>
      <c r="AZ1432" s="2">
        <f t="shared" si="517"/>
        <v>0</v>
      </c>
    </row>
    <row r="1433" spans="1:52" ht="15.75">
      <c r="A1433" s="18">
        <v>1</v>
      </c>
      <c r="B1433" s="9" t="s">
        <v>2857</v>
      </c>
      <c r="C1433" s="10" t="s">
        <v>2858</v>
      </c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2">
        <f t="shared" si="519"/>
        <v>0</v>
      </c>
      <c r="AU1433" s="11"/>
      <c r="AV1433" s="11"/>
      <c r="AW1433" s="12">
        <f t="shared" si="520"/>
        <v>0</v>
      </c>
      <c r="AX1433" s="2">
        <f t="shared" si="515"/>
        <v>0</v>
      </c>
      <c r="AY1433" s="2">
        <f t="shared" si="516"/>
        <v>0</v>
      </c>
      <c r="AZ1433" s="2">
        <f t="shared" si="517"/>
        <v>0</v>
      </c>
    </row>
    <row r="1434" spans="1:52" ht="15.75">
      <c r="A1434" s="18">
        <v>1</v>
      </c>
      <c r="B1434" s="9" t="s">
        <v>2859</v>
      </c>
      <c r="C1434" s="10" t="s">
        <v>2860</v>
      </c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2">
        <f t="shared" si="519"/>
        <v>0</v>
      </c>
      <c r="AU1434" s="11"/>
      <c r="AV1434" s="11"/>
      <c r="AW1434" s="12">
        <f t="shared" si="520"/>
        <v>0</v>
      </c>
      <c r="AX1434" s="2">
        <f t="shared" si="515"/>
        <v>0</v>
      </c>
      <c r="AY1434" s="2">
        <f t="shared" si="516"/>
        <v>0</v>
      </c>
      <c r="AZ1434" s="2">
        <f t="shared" si="517"/>
        <v>0</v>
      </c>
    </row>
    <row r="1435" spans="1:52" ht="31.5">
      <c r="A1435" s="18">
        <v>1</v>
      </c>
      <c r="B1435" s="9" t="s">
        <v>2861</v>
      </c>
      <c r="C1435" s="10" t="s">
        <v>2862</v>
      </c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2">
        <f t="shared" si="519"/>
        <v>0</v>
      </c>
      <c r="AU1435" s="11"/>
      <c r="AV1435" s="11"/>
      <c r="AW1435" s="12">
        <f t="shared" si="520"/>
        <v>0</v>
      </c>
      <c r="AX1435" s="2">
        <f t="shared" si="515"/>
        <v>0</v>
      </c>
      <c r="AY1435" s="2">
        <f t="shared" si="516"/>
        <v>0</v>
      </c>
      <c r="AZ1435" s="2">
        <f t="shared" si="517"/>
        <v>0</v>
      </c>
    </row>
    <row r="1436" spans="1:52" ht="37.5">
      <c r="A1436" s="18">
        <v>1</v>
      </c>
      <c r="B1436" s="33" t="s">
        <v>2863</v>
      </c>
      <c r="C1436" s="34" t="s">
        <v>2864</v>
      </c>
      <c r="D1436" s="35">
        <f>D1437</f>
        <v>0</v>
      </c>
      <c r="E1436" s="35">
        <f t="shared" ref="E1436:AW1436" si="521">E1437</f>
        <v>0</v>
      </c>
      <c r="F1436" s="35">
        <f t="shared" si="521"/>
        <v>0</v>
      </c>
      <c r="G1436" s="35">
        <f t="shared" si="521"/>
        <v>0</v>
      </c>
      <c r="H1436" s="35">
        <f t="shared" si="521"/>
        <v>0</v>
      </c>
      <c r="I1436" s="35">
        <f t="shared" si="521"/>
        <v>0</v>
      </c>
      <c r="J1436" s="35">
        <f t="shared" si="521"/>
        <v>0</v>
      </c>
      <c r="K1436" s="35">
        <f t="shared" si="521"/>
        <v>0</v>
      </c>
      <c r="L1436" s="35">
        <f t="shared" si="521"/>
        <v>0</v>
      </c>
      <c r="M1436" s="35">
        <f t="shared" si="521"/>
        <v>0</v>
      </c>
      <c r="N1436" s="35">
        <f t="shared" si="521"/>
        <v>0</v>
      </c>
      <c r="O1436" s="35">
        <f t="shared" si="521"/>
        <v>0</v>
      </c>
      <c r="P1436" s="35">
        <f t="shared" si="521"/>
        <v>0</v>
      </c>
      <c r="Q1436" s="35">
        <f t="shared" si="521"/>
        <v>0</v>
      </c>
      <c r="R1436" s="35">
        <f t="shared" si="521"/>
        <v>0</v>
      </c>
      <c r="S1436" s="35">
        <f t="shared" si="521"/>
        <v>0</v>
      </c>
      <c r="T1436" s="35">
        <f t="shared" si="521"/>
        <v>0</v>
      </c>
      <c r="U1436" s="35">
        <f t="shared" si="521"/>
        <v>0</v>
      </c>
      <c r="V1436" s="35">
        <f t="shared" si="521"/>
        <v>0</v>
      </c>
      <c r="W1436" s="35">
        <f t="shared" si="521"/>
        <v>0</v>
      </c>
      <c r="X1436" s="35">
        <f t="shared" si="521"/>
        <v>0</v>
      </c>
      <c r="Y1436" s="35">
        <f t="shared" si="521"/>
        <v>0</v>
      </c>
      <c r="Z1436" s="35">
        <f t="shared" si="521"/>
        <v>0</v>
      </c>
      <c r="AA1436" s="35">
        <f t="shared" si="521"/>
        <v>0</v>
      </c>
      <c r="AB1436" s="35">
        <f t="shared" si="521"/>
        <v>0</v>
      </c>
      <c r="AC1436" s="35">
        <f t="shared" si="521"/>
        <v>0</v>
      </c>
      <c r="AD1436" s="35">
        <f t="shared" si="521"/>
        <v>0</v>
      </c>
      <c r="AE1436" s="35">
        <f t="shared" si="521"/>
        <v>0</v>
      </c>
      <c r="AF1436" s="35">
        <f t="shared" si="521"/>
        <v>0</v>
      </c>
      <c r="AG1436" s="35">
        <f t="shared" si="521"/>
        <v>0</v>
      </c>
      <c r="AH1436" s="35">
        <f t="shared" si="521"/>
        <v>0</v>
      </c>
      <c r="AI1436" s="35">
        <f t="shared" si="521"/>
        <v>0</v>
      </c>
      <c r="AJ1436" s="35">
        <f t="shared" si="521"/>
        <v>0</v>
      </c>
      <c r="AK1436" s="35">
        <f t="shared" si="521"/>
        <v>0</v>
      </c>
      <c r="AL1436" s="35">
        <f t="shared" si="521"/>
        <v>0</v>
      </c>
      <c r="AM1436" s="35">
        <f t="shared" si="521"/>
        <v>0</v>
      </c>
      <c r="AN1436" s="35">
        <f t="shared" si="521"/>
        <v>0</v>
      </c>
      <c r="AO1436" s="35">
        <f t="shared" si="521"/>
        <v>0</v>
      </c>
      <c r="AP1436" s="35">
        <f t="shared" si="521"/>
        <v>0</v>
      </c>
      <c r="AQ1436" s="35">
        <f t="shared" si="521"/>
        <v>0</v>
      </c>
      <c r="AR1436" s="35">
        <f t="shared" si="521"/>
        <v>0</v>
      </c>
      <c r="AS1436" s="35">
        <f t="shared" si="521"/>
        <v>0</v>
      </c>
      <c r="AT1436" s="35">
        <f t="shared" si="521"/>
        <v>0</v>
      </c>
      <c r="AU1436" s="35">
        <f t="shared" si="521"/>
        <v>0</v>
      </c>
      <c r="AV1436" s="35">
        <f t="shared" si="521"/>
        <v>0</v>
      </c>
      <c r="AW1436" s="35">
        <f t="shared" si="521"/>
        <v>0</v>
      </c>
      <c r="AX1436" s="2">
        <f t="shared" si="515"/>
        <v>0</v>
      </c>
      <c r="AY1436" s="2">
        <f t="shared" si="516"/>
        <v>0</v>
      </c>
      <c r="AZ1436" s="2">
        <f t="shared" si="517"/>
        <v>0</v>
      </c>
    </row>
    <row r="1437" spans="1:52" ht="15.75">
      <c r="A1437" s="18">
        <v>1</v>
      </c>
      <c r="B1437" s="9" t="s">
        <v>2865</v>
      </c>
      <c r="C1437" s="10" t="s">
        <v>2866</v>
      </c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2">
        <f>SUM(D1437:AS1437)</f>
        <v>0</v>
      </c>
      <c r="AU1437" s="11"/>
      <c r="AV1437" s="11"/>
      <c r="AW1437" s="12">
        <f>AT1437+AU1437+AV1437</f>
        <v>0</v>
      </c>
      <c r="AX1437" s="2">
        <f t="shared" si="515"/>
        <v>0</v>
      </c>
      <c r="AY1437" s="2">
        <f t="shared" si="516"/>
        <v>0</v>
      </c>
      <c r="AZ1437" s="2">
        <f t="shared" si="517"/>
        <v>0</v>
      </c>
    </row>
    <row r="1438" spans="1:52" ht="37.5">
      <c r="A1438" s="18">
        <v>1</v>
      </c>
      <c r="B1438" s="33" t="s">
        <v>2867</v>
      </c>
      <c r="C1438" s="34" t="s">
        <v>2868</v>
      </c>
      <c r="D1438" s="35">
        <f>SUM(D1439:D1443)</f>
        <v>0</v>
      </c>
      <c r="E1438" s="35">
        <f t="shared" ref="E1438:AW1438" si="522">SUM(E1439:E1443)</f>
        <v>0</v>
      </c>
      <c r="F1438" s="35">
        <f t="shared" si="522"/>
        <v>0</v>
      </c>
      <c r="G1438" s="35">
        <f t="shared" si="522"/>
        <v>0</v>
      </c>
      <c r="H1438" s="35">
        <f t="shared" si="522"/>
        <v>0</v>
      </c>
      <c r="I1438" s="35">
        <f t="shared" si="522"/>
        <v>0</v>
      </c>
      <c r="J1438" s="35">
        <f t="shared" si="522"/>
        <v>0</v>
      </c>
      <c r="K1438" s="35">
        <f t="shared" si="522"/>
        <v>0</v>
      </c>
      <c r="L1438" s="35">
        <f t="shared" si="522"/>
        <v>0</v>
      </c>
      <c r="M1438" s="35">
        <f t="shared" si="522"/>
        <v>0</v>
      </c>
      <c r="N1438" s="35">
        <f t="shared" si="522"/>
        <v>0</v>
      </c>
      <c r="O1438" s="35">
        <f t="shared" si="522"/>
        <v>0</v>
      </c>
      <c r="P1438" s="35">
        <f t="shared" si="522"/>
        <v>0</v>
      </c>
      <c r="Q1438" s="35">
        <f t="shared" si="522"/>
        <v>0</v>
      </c>
      <c r="R1438" s="35">
        <f t="shared" si="522"/>
        <v>0</v>
      </c>
      <c r="S1438" s="35">
        <f t="shared" si="522"/>
        <v>0</v>
      </c>
      <c r="T1438" s="35">
        <f t="shared" si="522"/>
        <v>0</v>
      </c>
      <c r="U1438" s="35">
        <f t="shared" si="522"/>
        <v>0</v>
      </c>
      <c r="V1438" s="35">
        <f t="shared" si="522"/>
        <v>0</v>
      </c>
      <c r="W1438" s="35">
        <f t="shared" si="522"/>
        <v>0</v>
      </c>
      <c r="X1438" s="35">
        <f t="shared" si="522"/>
        <v>0</v>
      </c>
      <c r="Y1438" s="35">
        <f t="shared" si="522"/>
        <v>0</v>
      </c>
      <c r="Z1438" s="35">
        <f t="shared" si="522"/>
        <v>0</v>
      </c>
      <c r="AA1438" s="35">
        <f t="shared" si="522"/>
        <v>0</v>
      </c>
      <c r="AB1438" s="35">
        <f t="shared" si="522"/>
        <v>0</v>
      </c>
      <c r="AC1438" s="35">
        <f t="shared" si="522"/>
        <v>0</v>
      </c>
      <c r="AD1438" s="35">
        <f t="shared" si="522"/>
        <v>0</v>
      </c>
      <c r="AE1438" s="35">
        <f t="shared" si="522"/>
        <v>0</v>
      </c>
      <c r="AF1438" s="35">
        <f t="shared" si="522"/>
        <v>0</v>
      </c>
      <c r="AG1438" s="35">
        <f t="shared" si="522"/>
        <v>0</v>
      </c>
      <c r="AH1438" s="35">
        <f t="shared" si="522"/>
        <v>0</v>
      </c>
      <c r="AI1438" s="35">
        <f t="shared" si="522"/>
        <v>0</v>
      </c>
      <c r="AJ1438" s="35">
        <f t="shared" si="522"/>
        <v>0</v>
      </c>
      <c r="AK1438" s="35">
        <f t="shared" si="522"/>
        <v>0</v>
      </c>
      <c r="AL1438" s="35">
        <f t="shared" si="522"/>
        <v>0</v>
      </c>
      <c r="AM1438" s="35">
        <f t="shared" si="522"/>
        <v>0</v>
      </c>
      <c r="AN1438" s="35">
        <f t="shared" si="522"/>
        <v>0</v>
      </c>
      <c r="AO1438" s="35">
        <f t="shared" si="522"/>
        <v>0</v>
      </c>
      <c r="AP1438" s="35">
        <f t="shared" si="522"/>
        <v>0</v>
      </c>
      <c r="AQ1438" s="35">
        <f t="shared" si="522"/>
        <v>0</v>
      </c>
      <c r="AR1438" s="35">
        <f t="shared" si="522"/>
        <v>0</v>
      </c>
      <c r="AS1438" s="35">
        <f t="shared" si="522"/>
        <v>0</v>
      </c>
      <c r="AT1438" s="35">
        <f t="shared" si="522"/>
        <v>0</v>
      </c>
      <c r="AU1438" s="35">
        <f t="shared" si="522"/>
        <v>0</v>
      </c>
      <c r="AV1438" s="35">
        <f t="shared" si="522"/>
        <v>0</v>
      </c>
      <c r="AW1438" s="35">
        <f t="shared" si="522"/>
        <v>0</v>
      </c>
      <c r="AX1438" s="2">
        <f t="shared" si="515"/>
        <v>0</v>
      </c>
      <c r="AY1438" s="2">
        <f t="shared" si="516"/>
        <v>0</v>
      </c>
      <c r="AZ1438" s="2">
        <f t="shared" si="517"/>
        <v>0</v>
      </c>
    </row>
    <row r="1439" spans="1:52" ht="15.75">
      <c r="A1439" s="18">
        <v>1</v>
      </c>
      <c r="B1439" s="9" t="s">
        <v>2869</v>
      </c>
      <c r="C1439" s="10" t="s">
        <v>2870</v>
      </c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2">
        <f t="shared" ref="AT1439:AT1443" si="523">SUM(D1439:AS1439)</f>
        <v>0</v>
      </c>
      <c r="AU1439" s="11"/>
      <c r="AV1439" s="11"/>
      <c r="AW1439" s="12">
        <f t="shared" ref="AW1439:AW1443" si="524">AT1439+AU1439+AV1439</f>
        <v>0</v>
      </c>
      <c r="AX1439" s="2">
        <f t="shared" si="515"/>
        <v>0</v>
      </c>
      <c r="AY1439" s="2">
        <f t="shared" si="516"/>
        <v>0</v>
      </c>
      <c r="AZ1439" s="2">
        <f t="shared" si="517"/>
        <v>0</v>
      </c>
    </row>
    <row r="1440" spans="1:52" ht="15.75">
      <c r="A1440" s="18">
        <v>1</v>
      </c>
      <c r="B1440" s="9" t="s">
        <v>2871</v>
      </c>
      <c r="C1440" s="10" t="s">
        <v>2872</v>
      </c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2">
        <f t="shared" si="523"/>
        <v>0</v>
      </c>
      <c r="AU1440" s="11"/>
      <c r="AV1440" s="11"/>
      <c r="AW1440" s="12">
        <f t="shared" si="524"/>
        <v>0</v>
      </c>
      <c r="AX1440" s="2">
        <f t="shared" si="515"/>
        <v>0</v>
      </c>
      <c r="AY1440" s="2">
        <f t="shared" si="516"/>
        <v>0</v>
      </c>
      <c r="AZ1440" s="2">
        <f t="shared" si="517"/>
        <v>0</v>
      </c>
    </row>
    <row r="1441" spans="1:52" ht="15.75">
      <c r="A1441" s="18">
        <v>1</v>
      </c>
      <c r="B1441" s="9" t="s">
        <v>2873</v>
      </c>
      <c r="C1441" s="10" t="s">
        <v>2874</v>
      </c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2">
        <f t="shared" si="523"/>
        <v>0</v>
      </c>
      <c r="AU1441" s="11"/>
      <c r="AV1441" s="11"/>
      <c r="AW1441" s="12">
        <f t="shared" si="524"/>
        <v>0</v>
      </c>
      <c r="AX1441" s="2">
        <f t="shared" si="515"/>
        <v>0</v>
      </c>
      <c r="AY1441" s="2">
        <f t="shared" si="516"/>
        <v>0</v>
      </c>
      <c r="AZ1441" s="2">
        <f t="shared" si="517"/>
        <v>0</v>
      </c>
    </row>
    <row r="1442" spans="1:52" ht="15.75">
      <c r="A1442" s="18">
        <v>1</v>
      </c>
      <c r="B1442" s="9" t="s">
        <v>2875</v>
      </c>
      <c r="C1442" s="10" t="s">
        <v>2876</v>
      </c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2">
        <f t="shared" si="523"/>
        <v>0</v>
      </c>
      <c r="AU1442" s="11"/>
      <c r="AV1442" s="11"/>
      <c r="AW1442" s="12">
        <f t="shared" si="524"/>
        <v>0</v>
      </c>
      <c r="AX1442" s="2">
        <f t="shared" si="515"/>
        <v>0</v>
      </c>
      <c r="AY1442" s="2">
        <f t="shared" si="516"/>
        <v>0</v>
      </c>
      <c r="AZ1442" s="2">
        <f t="shared" si="517"/>
        <v>0</v>
      </c>
    </row>
    <row r="1443" spans="1:52" ht="15.75">
      <c r="A1443" s="18">
        <v>1</v>
      </c>
      <c r="B1443" s="9" t="s">
        <v>2877</v>
      </c>
      <c r="C1443" s="10" t="s">
        <v>2878</v>
      </c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2">
        <f t="shared" si="523"/>
        <v>0</v>
      </c>
      <c r="AU1443" s="11"/>
      <c r="AV1443" s="11"/>
      <c r="AW1443" s="12">
        <f t="shared" si="524"/>
        <v>0</v>
      </c>
      <c r="AX1443" s="2">
        <f t="shared" si="515"/>
        <v>0</v>
      </c>
      <c r="AY1443" s="2">
        <f t="shared" si="516"/>
        <v>0</v>
      </c>
      <c r="AZ1443" s="2">
        <f t="shared" si="517"/>
        <v>0</v>
      </c>
    </row>
    <row r="1444" spans="1:52" ht="56.25">
      <c r="A1444" s="18">
        <v>1</v>
      </c>
      <c r="B1444" s="33" t="s">
        <v>2879</v>
      </c>
      <c r="C1444" s="34" t="s">
        <v>2880</v>
      </c>
      <c r="D1444" s="35">
        <f>SUM(D1445:D1450)</f>
        <v>0</v>
      </c>
      <c r="E1444" s="35">
        <f t="shared" ref="E1444:AW1444" si="525">SUM(E1445:E1450)</f>
        <v>0</v>
      </c>
      <c r="F1444" s="35">
        <f t="shared" si="525"/>
        <v>0</v>
      </c>
      <c r="G1444" s="35">
        <f t="shared" si="525"/>
        <v>0</v>
      </c>
      <c r="H1444" s="35">
        <f t="shared" si="525"/>
        <v>0</v>
      </c>
      <c r="I1444" s="35">
        <f t="shared" si="525"/>
        <v>0</v>
      </c>
      <c r="J1444" s="35">
        <f t="shared" si="525"/>
        <v>0</v>
      </c>
      <c r="K1444" s="35">
        <f t="shared" si="525"/>
        <v>0</v>
      </c>
      <c r="L1444" s="35">
        <f t="shared" si="525"/>
        <v>0</v>
      </c>
      <c r="M1444" s="35">
        <f t="shared" si="525"/>
        <v>0</v>
      </c>
      <c r="N1444" s="35">
        <f t="shared" si="525"/>
        <v>0</v>
      </c>
      <c r="O1444" s="35">
        <f t="shared" si="525"/>
        <v>0</v>
      </c>
      <c r="P1444" s="35">
        <f t="shared" si="525"/>
        <v>0</v>
      </c>
      <c r="Q1444" s="35">
        <f t="shared" si="525"/>
        <v>0</v>
      </c>
      <c r="R1444" s="35">
        <f t="shared" si="525"/>
        <v>0</v>
      </c>
      <c r="S1444" s="35">
        <f t="shared" si="525"/>
        <v>0</v>
      </c>
      <c r="T1444" s="35">
        <f t="shared" si="525"/>
        <v>0</v>
      </c>
      <c r="U1444" s="35">
        <f t="shared" si="525"/>
        <v>0</v>
      </c>
      <c r="V1444" s="35">
        <f t="shared" si="525"/>
        <v>0</v>
      </c>
      <c r="W1444" s="35">
        <f t="shared" si="525"/>
        <v>0</v>
      </c>
      <c r="X1444" s="35">
        <f t="shared" si="525"/>
        <v>0</v>
      </c>
      <c r="Y1444" s="35">
        <f t="shared" si="525"/>
        <v>0</v>
      </c>
      <c r="Z1444" s="35">
        <f t="shared" si="525"/>
        <v>0</v>
      </c>
      <c r="AA1444" s="35">
        <f t="shared" si="525"/>
        <v>0</v>
      </c>
      <c r="AB1444" s="35">
        <f t="shared" si="525"/>
        <v>0</v>
      </c>
      <c r="AC1444" s="35">
        <f t="shared" si="525"/>
        <v>0</v>
      </c>
      <c r="AD1444" s="35">
        <f t="shared" si="525"/>
        <v>0</v>
      </c>
      <c r="AE1444" s="35">
        <f t="shared" si="525"/>
        <v>0</v>
      </c>
      <c r="AF1444" s="35">
        <f t="shared" si="525"/>
        <v>0</v>
      </c>
      <c r="AG1444" s="35">
        <f t="shared" si="525"/>
        <v>0</v>
      </c>
      <c r="AH1444" s="35">
        <f t="shared" si="525"/>
        <v>0</v>
      </c>
      <c r="AI1444" s="35">
        <f t="shared" si="525"/>
        <v>0</v>
      </c>
      <c r="AJ1444" s="35">
        <f t="shared" si="525"/>
        <v>0</v>
      </c>
      <c r="AK1444" s="35">
        <f t="shared" si="525"/>
        <v>0</v>
      </c>
      <c r="AL1444" s="35">
        <f t="shared" si="525"/>
        <v>0</v>
      </c>
      <c r="AM1444" s="35">
        <f t="shared" si="525"/>
        <v>0</v>
      </c>
      <c r="AN1444" s="35">
        <f t="shared" si="525"/>
        <v>0</v>
      </c>
      <c r="AO1444" s="35">
        <f t="shared" si="525"/>
        <v>0</v>
      </c>
      <c r="AP1444" s="35">
        <f t="shared" si="525"/>
        <v>0</v>
      </c>
      <c r="AQ1444" s="35">
        <f t="shared" si="525"/>
        <v>0</v>
      </c>
      <c r="AR1444" s="35">
        <f t="shared" si="525"/>
        <v>0</v>
      </c>
      <c r="AS1444" s="35">
        <f t="shared" si="525"/>
        <v>0</v>
      </c>
      <c r="AT1444" s="35">
        <f t="shared" si="525"/>
        <v>0</v>
      </c>
      <c r="AU1444" s="35">
        <f t="shared" si="525"/>
        <v>0</v>
      </c>
      <c r="AV1444" s="35">
        <f t="shared" si="525"/>
        <v>0</v>
      </c>
      <c r="AW1444" s="35">
        <f t="shared" si="525"/>
        <v>0</v>
      </c>
      <c r="AX1444" s="2">
        <f t="shared" si="515"/>
        <v>0</v>
      </c>
      <c r="AY1444" s="2">
        <f t="shared" si="516"/>
        <v>0</v>
      </c>
      <c r="AZ1444" s="2">
        <f t="shared" si="517"/>
        <v>0</v>
      </c>
    </row>
    <row r="1445" spans="1:52" ht="15.75">
      <c r="A1445" s="18">
        <v>1</v>
      </c>
      <c r="B1445" s="9" t="s">
        <v>2881</v>
      </c>
      <c r="C1445" s="10" t="s">
        <v>2882</v>
      </c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2">
        <f t="shared" ref="AT1445:AT1450" si="526">SUM(D1445:AS1445)</f>
        <v>0</v>
      </c>
      <c r="AU1445" s="11"/>
      <c r="AV1445" s="11"/>
      <c r="AW1445" s="12">
        <f t="shared" ref="AW1445:AW1450" si="527">AT1445+AU1445+AV1445</f>
        <v>0</v>
      </c>
      <c r="AX1445" s="2">
        <f t="shared" si="515"/>
        <v>0</v>
      </c>
      <c r="AY1445" s="2">
        <f t="shared" si="516"/>
        <v>0</v>
      </c>
      <c r="AZ1445" s="2">
        <f t="shared" si="517"/>
        <v>0</v>
      </c>
    </row>
    <row r="1446" spans="1:52" ht="15.75">
      <c r="A1446" s="18">
        <v>1</v>
      </c>
      <c r="B1446" s="9" t="s">
        <v>2883</v>
      </c>
      <c r="C1446" s="10" t="s">
        <v>2884</v>
      </c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2">
        <f t="shared" si="526"/>
        <v>0</v>
      </c>
      <c r="AU1446" s="11"/>
      <c r="AV1446" s="11"/>
      <c r="AW1446" s="12">
        <f t="shared" si="527"/>
        <v>0</v>
      </c>
      <c r="AX1446" s="2">
        <f t="shared" si="515"/>
        <v>0</v>
      </c>
      <c r="AY1446" s="2">
        <f t="shared" si="516"/>
        <v>0</v>
      </c>
      <c r="AZ1446" s="2">
        <f t="shared" si="517"/>
        <v>0</v>
      </c>
    </row>
    <row r="1447" spans="1:52" ht="15.75">
      <c r="A1447" s="18">
        <v>1</v>
      </c>
      <c r="B1447" s="9" t="s">
        <v>2885</v>
      </c>
      <c r="C1447" s="10" t="s">
        <v>2886</v>
      </c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2">
        <f t="shared" si="526"/>
        <v>0</v>
      </c>
      <c r="AU1447" s="11"/>
      <c r="AV1447" s="11"/>
      <c r="AW1447" s="12">
        <f t="shared" si="527"/>
        <v>0</v>
      </c>
      <c r="AX1447" s="2">
        <f t="shared" si="515"/>
        <v>0</v>
      </c>
      <c r="AY1447" s="2">
        <f t="shared" si="516"/>
        <v>0</v>
      </c>
      <c r="AZ1447" s="2">
        <f t="shared" si="517"/>
        <v>0</v>
      </c>
    </row>
    <row r="1448" spans="1:52" ht="15.75">
      <c r="A1448" s="18">
        <v>1</v>
      </c>
      <c r="B1448" s="9" t="s">
        <v>2887</v>
      </c>
      <c r="C1448" s="10" t="s">
        <v>2888</v>
      </c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2">
        <f t="shared" si="526"/>
        <v>0</v>
      </c>
      <c r="AU1448" s="11"/>
      <c r="AV1448" s="11"/>
      <c r="AW1448" s="12">
        <f t="shared" si="527"/>
        <v>0</v>
      </c>
      <c r="AX1448" s="2">
        <f t="shared" si="515"/>
        <v>0</v>
      </c>
      <c r="AY1448" s="2">
        <f t="shared" si="516"/>
        <v>0</v>
      </c>
      <c r="AZ1448" s="2">
        <f t="shared" si="517"/>
        <v>0</v>
      </c>
    </row>
    <row r="1449" spans="1:52" ht="15.75">
      <c r="A1449" s="18">
        <v>1</v>
      </c>
      <c r="B1449" s="9" t="s">
        <v>2889</v>
      </c>
      <c r="C1449" s="10" t="s">
        <v>2890</v>
      </c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2">
        <f t="shared" si="526"/>
        <v>0</v>
      </c>
      <c r="AU1449" s="11"/>
      <c r="AV1449" s="11"/>
      <c r="AW1449" s="12">
        <f t="shared" si="527"/>
        <v>0</v>
      </c>
      <c r="AX1449" s="2">
        <f t="shared" si="515"/>
        <v>0</v>
      </c>
      <c r="AY1449" s="2">
        <f t="shared" si="516"/>
        <v>0</v>
      </c>
      <c r="AZ1449" s="2">
        <f t="shared" si="517"/>
        <v>0</v>
      </c>
    </row>
    <row r="1450" spans="1:52" ht="15.75">
      <c r="A1450" s="18">
        <v>1</v>
      </c>
      <c r="B1450" s="9" t="s">
        <v>2891</v>
      </c>
      <c r="C1450" s="10" t="s">
        <v>2892</v>
      </c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2">
        <f t="shared" si="526"/>
        <v>0</v>
      </c>
      <c r="AU1450" s="11"/>
      <c r="AV1450" s="11"/>
      <c r="AW1450" s="12">
        <f t="shared" si="527"/>
        <v>0</v>
      </c>
      <c r="AX1450" s="2">
        <f t="shared" si="515"/>
        <v>0</v>
      </c>
      <c r="AY1450" s="2">
        <f t="shared" si="516"/>
        <v>0</v>
      </c>
      <c r="AZ1450" s="2">
        <f t="shared" si="517"/>
        <v>0</v>
      </c>
    </row>
    <row r="1451" spans="1:52" ht="37.5">
      <c r="A1451" s="18">
        <v>1</v>
      </c>
      <c r="B1451" s="33" t="s">
        <v>2893</v>
      </c>
      <c r="C1451" s="34" t="s">
        <v>2894</v>
      </c>
      <c r="D1451" s="35">
        <f>SUM(D1452:D1459)</f>
        <v>0</v>
      </c>
      <c r="E1451" s="35">
        <f t="shared" ref="E1451:AW1451" si="528">SUM(E1452:E1459)</f>
        <v>0</v>
      </c>
      <c r="F1451" s="35">
        <f t="shared" si="528"/>
        <v>0</v>
      </c>
      <c r="G1451" s="35">
        <f t="shared" si="528"/>
        <v>0</v>
      </c>
      <c r="H1451" s="35">
        <f t="shared" si="528"/>
        <v>0</v>
      </c>
      <c r="I1451" s="35">
        <f t="shared" si="528"/>
        <v>0</v>
      </c>
      <c r="J1451" s="35">
        <f t="shared" si="528"/>
        <v>0</v>
      </c>
      <c r="K1451" s="35">
        <f t="shared" si="528"/>
        <v>0</v>
      </c>
      <c r="L1451" s="35">
        <f t="shared" si="528"/>
        <v>0</v>
      </c>
      <c r="M1451" s="35">
        <f t="shared" si="528"/>
        <v>0</v>
      </c>
      <c r="N1451" s="35">
        <f t="shared" si="528"/>
        <v>0</v>
      </c>
      <c r="O1451" s="35">
        <f t="shared" si="528"/>
        <v>0</v>
      </c>
      <c r="P1451" s="35">
        <f t="shared" si="528"/>
        <v>0</v>
      </c>
      <c r="Q1451" s="35">
        <f t="shared" si="528"/>
        <v>0</v>
      </c>
      <c r="R1451" s="35">
        <f t="shared" si="528"/>
        <v>0</v>
      </c>
      <c r="S1451" s="35">
        <f t="shared" si="528"/>
        <v>0</v>
      </c>
      <c r="T1451" s="35">
        <f t="shared" si="528"/>
        <v>0</v>
      </c>
      <c r="U1451" s="35">
        <f t="shared" si="528"/>
        <v>0</v>
      </c>
      <c r="V1451" s="35">
        <f t="shared" si="528"/>
        <v>0</v>
      </c>
      <c r="W1451" s="35">
        <f t="shared" si="528"/>
        <v>0</v>
      </c>
      <c r="X1451" s="35">
        <f t="shared" si="528"/>
        <v>0</v>
      </c>
      <c r="Y1451" s="35">
        <f t="shared" si="528"/>
        <v>0</v>
      </c>
      <c r="Z1451" s="35">
        <f t="shared" si="528"/>
        <v>0</v>
      </c>
      <c r="AA1451" s="35">
        <f t="shared" si="528"/>
        <v>0</v>
      </c>
      <c r="AB1451" s="35">
        <f t="shared" si="528"/>
        <v>0</v>
      </c>
      <c r="AC1451" s="35">
        <f t="shared" si="528"/>
        <v>0</v>
      </c>
      <c r="AD1451" s="35">
        <f t="shared" si="528"/>
        <v>0</v>
      </c>
      <c r="AE1451" s="35">
        <f t="shared" si="528"/>
        <v>0</v>
      </c>
      <c r="AF1451" s="35">
        <f t="shared" si="528"/>
        <v>0</v>
      </c>
      <c r="AG1451" s="35">
        <f t="shared" si="528"/>
        <v>0</v>
      </c>
      <c r="AH1451" s="35">
        <f t="shared" si="528"/>
        <v>0</v>
      </c>
      <c r="AI1451" s="35">
        <f t="shared" si="528"/>
        <v>0</v>
      </c>
      <c r="AJ1451" s="35">
        <f t="shared" si="528"/>
        <v>0</v>
      </c>
      <c r="AK1451" s="35">
        <f t="shared" si="528"/>
        <v>0</v>
      </c>
      <c r="AL1451" s="35">
        <f t="shared" si="528"/>
        <v>0</v>
      </c>
      <c r="AM1451" s="35">
        <f t="shared" si="528"/>
        <v>0</v>
      </c>
      <c r="AN1451" s="35">
        <f t="shared" si="528"/>
        <v>0</v>
      </c>
      <c r="AO1451" s="35">
        <f t="shared" si="528"/>
        <v>0</v>
      </c>
      <c r="AP1451" s="35">
        <f t="shared" si="528"/>
        <v>0</v>
      </c>
      <c r="AQ1451" s="35">
        <f t="shared" si="528"/>
        <v>0</v>
      </c>
      <c r="AR1451" s="35">
        <f t="shared" si="528"/>
        <v>0</v>
      </c>
      <c r="AS1451" s="35">
        <f t="shared" si="528"/>
        <v>0</v>
      </c>
      <c r="AT1451" s="35">
        <f t="shared" si="528"/>
        <v>0</v>
      </c>
      <c r="AU1451" s="35">
        <f t="shared" si="528"/>
        <v>0</v>
      </c>
      <c r="AV1451" s="35">
        <f t="shared" si="528"/>
        <v>0</v>
      </c>
      <c r="AW1451" s="35">
        <f t="shared" si="528"/>
        <v>0</v>
      </c>
      <c r="AX1451" s="2">
        <f t="shared" si="515"/>
        <v>0</v>
      </c>
      <c r="AY1451" s="2">
        <f t="shared" si="516"/>
        <v>0</v>
      </c>
      <c r="AZ1451" s="2">
        <f t="shared" si="517"/>
        <v>0</v>
      </c>
    </row>
    <row r="1452" spans="1:52" ht="31.5">
      <c r="A1452" s="18">
        <v>1</v>
      </c>
      <c r="B1452" s="9" t="s">
        <v>2895</v>
      </c>
      <c r="C1452" s="10" t="s">
        <v>2896</v>
      </c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2">
        <f t="shared" ref="AT1452:AT1459" si="529">SUM(D1452:AS1452)</f>
        <v>0</v>
      </c>
      <c r="AU1452" s="11"/>
      <c r="AV1452" s="11"/>
      <c r="AW1452" s="12">
        <f t="shared" ref="AW1452:AW1459" si="530">AT1452+AU1452+AV1452</f>
        <v>0</v>
      </c>
      <c r="AX1452" s="2">
        <f t="shared" si="515"/>
        <v>0</v>
      </c>
      <c r="AY1452" s="2">
        <f t="shared" si="516"/>
        <v>0</v>
      </c>
      <c r="AZ1452" s="2">
        <f t="shared" si="517"/>
        <v>0</v>
      </c>
    </row>
    <row r="1453" spans="1:52" ht="15.75">
      <c r="A1453" s="18">
        <v>1</v>
      </c>
      <c r="B1453" s="9" t="s">
        <v>2897</v>
      </c>
      <c r="C1453" s="10" t="s">
        <v>2898</v>
      </c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2">
        <f t="shared" si="529"/>
        <v>0</v>
      </c>
      <c r="AU1453" s="11"/>
      <c r="AV1453" s="11"/>
      <c r="AW1453" s="12">
        <f t="shared" si="530"/>
        <v>0</v>
      </c>
      <c r="AX1453" s="2">
        <f t="shared" si="515"/>
        <v>0</v>
      </c>
      <c r="AY1453" s="2">
        <f t="shared" si="516"/>
        <v>0</v>
      </c>
      <c r="AZ1453" s="2">
        <f t="shared" si="517"/>
        <v>0</v>
      </c>
    </row>
    <row r="1454" spans="1:52" ht="15.75">
      <c r="A1454" s="18">
        <v>1</v>
      </c>
      <c r="B1454" s="9" t="s">
        <v>2899</v>
      </c>
      <c r="C1454" s="10" t="s">
        <v>2900</v>
      </c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2">
        <f t="shared" si="529"/>
        <v>0</v>
      </c>
      <c r="AU1454" s="11"/>
      <c r="AV1454" s="11"/>
      <c r="AW1454" s="12">
        <f t="shared" si="530"/>
        <v>0</v>
      </c>
      <c r="AX1454" s="2">
        <f t="shared" si="515"/>
        <v>0</v>
      </c>
      <c r="AY1454" s="2">
        <f t="shared" si="516"/>
        <v>0</v>
      </c>
      <c r="AZ1454" s="2">
        <f t="shared" si="517"/>
        <v>0</v>
      </c>
    </row>
    <row r="1455" spans="1:52" ht="15.75">
      <c r="A1455" s="18">
        <v>1</v>
      </c>
      <c r="B1455" s="9" t="s">
        <v>2901</v>
      </c>
      <c r="C1455" s="10" t="s">
        <v>2902</v>
      </c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2">
        <f t="shared" si="529"/>
        <v>0</v>
      </c>
      <c r="AU1455" s="11"/>
      <c r="AV1455" s="11"/>
      <c r="AW1455" s="12">
        <f t="shared" si="530"/>
        <v>0</v>
      </c>
      <c r="AX1455" s="2">
        <f t="shared" si="515"/>
        <v>0</v>
      </c>
      <c r="AY1455" s="2">
        <f t="shared" si="516"/>
        <v>0</v>
      </c>
      <c r="AZ1455" s="2">
        <f t="shared" si="517"/>
        <v>0</v>
      </c>
    </row>
    <row r="1456" spans="1:52" ht="15.75">
      <c r="A1456" s="18">
        <v>1</v>
      </c>
      <c r="B1456" s="9" t="s">
        <v>2903</v>
      </c>
      <c r="C1456" s="10" t="s">
        <v>2904</v>
      </c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2">
        <f t="shared" si="529"/>
        <v>0</v>
      </c>
      <c r="AU1456" s="11"/>
      <c r="AV1456" s="11"/>
      <c r="AW1456" s="12">
        <f t="shared" si="530"/>
        <v>0</v>
      </c>
      <c r="AX1456" s="2">
        <f t="shared" si="515"/>
        <v>0</v>
      </c>
      <c r="AY1456" s="2">
        <f t="shared" si="516"/>
        <v>0</v>
      </c>
      <c r="AZ1456" s="2">
        <f t="shared" si="517"/>
        <v>0</v>
      </c>
    </row>
    <row r="1457" spans="1:52" ht="15.75">
      <c r="A1457" s="18">
        <v>1</v>
      </c>
      <c r="B1457" s="9" t="s">
        <v>2905</v>
      </c>
      <c r="C1457" s="10" t="s">
        <v>2906</v>
      </c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2">
        <f t="shared" si="529"/>
        <v>0</v>
      </c>
      <c r="AU1457" s="11"/>
      <c r="AV1457" s="11"/>
      <c r="AW1457" s="12">
        <f t="shared" si="530"/>
        <v>0</v>
      </c>
      <c r="AX1457" s="2">
        <f t="shared" si="515"/>
        <v>0</v>
      </c>
      <c r="AY1457" s="2">
        <f t="shared" si="516"/>
        <v>0</v>
      </c>
      <c r="AZ1457" s="2">
        <f t="shared" si="517"/>
        <v>0</v>
      </c>
    </row>
    <row r="1458" spans="1:52" ht="15.75">
      <c r="A1458" s="18">
        <v>1</v>
      </c>
      <c r="B1458" s="9" t="s">
        <v>2907</v>
      </c>
      <c r="C1458" s="10" t="s">
        <v>2908</v>
      </c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2">
        <f t="shared" si="529"/>
        <v>0</v>
      </c>
      <c r="AU1458" s="11"/>
      <c r="AV1458" s="11"/>
      <c r="AW1458" s="12">
        <f t="shared" si="530"/>
        <v>0</v>
      </c>
      <c r="AX1458" s="2">
        <f t="shared" si="515"/>
        <v>0</v>
      </c>
      <c r="AY1458" s="2">
        <f t="shared" si="516"/>
        <v>0</v>
      </c>
      <c r="AZ1458" s="2">
        <f t="shared" si="517"/>
        <v>0</v>
      </c>
    </row>
    <row r="1459" spans="1:52" ht="31.5">
      <c r="A1459" s="18">
        <v>1</v>
      </c>
      <c r="B1459" s="9" t="s">
        <v>2909</v>
      </c>
      <c r="C1459" s="10" t="s">
        <v>2910</v>
      </c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2">
        <f t="shared" si="529"/>
        <v>0</v>
      </c>
      <c r="AU1459" s="11"/>
      <c r="AV1459" s="11"/>
      <c r="AW1459" s="12">
        <f t="shared" si="530"/>
        <v>0</v>
      </c>
      <c r="AX1459" s="2">
        <f t="shared" si="515"/>
        <v>0</v>
      </c>
      <c r="AY1459" s="2">
        <f t="shared" si="516"/>
        <v>0</v>
      </c>
      <c r="AZ1459" s="2">
        <f t="shared" si="517"/>
        <v>0</v>
      </c>
    </row>
    <row r="1460" spans="1:52" ht="56.25">
      <c r="A1460" s="18">
        <v>1</v>
      </c>
      <c r="B1460" s="33" t="s">
        <v>2911</v>
      </c>
      <c r="C1460" s="34" t="s">
        <v>2912</v>
      </c>
      <c r="D1460" s="35">
        <f>D1461</f>
        <v>0</v>
      </c>
      <c r="E1460" s="35">
        <f t="shared" ref="E1460:AW1460" si="531">E1461</f>
        <v>0</v>
      </c>
      <c r="F1460" s="35">
        <f t="shared" si="531"/>
        <v>0</v>
      </c>
      <c r="G1460" s="35">
        <f t="shared" si="531"/>
        <v>0</v>
      </c>
      <c r="H1460" s="35">
        <f t="shared" si="531"/>
        <v>0</v>
      </c>
      <c r="I1460" s="35">
        <f t="shared" si="531"/>
        <v>0</v>
      </c>
      <c r="J1460" s="35">
        <f t="shared" si="531"/>
        <v>0</v>
      </c>
      <c r="K1460" s="35">
        <f t="shared" si="531"/>
        <v>0</v>
      </c>
      <c r="L1460" s="35">
        <f t="shared" si="531"/>
        <v>0</v>
      </c>
      <c r="M1460" s="35">
        <f t="shared" si="531"/>
        <v>0</v>
      </c>
      <c r="N1460" s="35">
        <f t="shared" si="531"/>
        <v>0</v>
      </c>
      <c r="O1460" s="35">
        <f t="shared" si="531"/>
        <v>0</v>
      </c>
      <c r="P1460" s="35">
        <f t="shared" si="531"/>
        <v>0</v>
      </c>
      <c r="Q1460" s="35">
        <f t="shared" si="531"/>
        <v>0</v>
      </c>
      <c r="R1460" s="35">
        <f t="shared" si="531"/>
        <v>0</v>
      </c>
      <c r="S1460" s="35">
        <f t="shared" si="531"/>
        <v>0</v>
      </c>
      <c r="T1460" s="35">
        <f t="shared" si="531"/>
        <v>0</v>
      </c>
      <c r="U1460" s="35">
        <f t="shared" si="531"/>
        <v>0</v>
      </c>
      <c r="V1460" s="35">
        <f t="shared" si="531"/>
        <v>0</v>
      </c>
      <c r="W1460" s="35">
        <f t="shared" si="531"/>
        <v>0</v>
      </c>
      <c r="X1460" s="35">
        <f t="shared" si="531"/>
        <v>0</v>
      </c>
      <c r="Y1460" s="35">
        <f t="shared" si="531"/>
        <v>0</v>
      </c>
      <c r="Z1460" s="35">
        <f t="shared" si="531"/>
        <v>0</v>
      </c>
      <c r="AA1460" s="35">
        <f t="shared" si="531"/>
        <v>0</v>
      </c>
      <c r="AB1460" s="35">
        <f t="shared" si="531"/>
        <v>0</v>
      </c>
      <c r="AC1460" s="35">
        <f t="shared" si="531"/>
        <v>0</v>
      </c>
      <c r="AD1460" s="35">
        <f t="shared" si="531"/>
        <v>0</v>
      </c>
      <c r="AE1460" s="35">
        <f t="shared" si="531"/>
        <v>0</v>
      </c>
      <c r="AF1460" s="35">
        <f t="shared" si="531"/>
        <v>0</v>
      </c>
      <c r="AG1460" s="35">
        <f t="shared" si="531"/>
        <v>0</v>
      </c>
      <c r="AH1460" s="35">
        <f t="shared" si="531"/>
        <v>0</v>
      </c>
      <c r="AI1460" s="35">
        <f t="shared" si="531"/>
        <v>0</v>
      </c>
      <c r="AJ1460" s="35">
        <f t="shared" si="531"/>
        <v>0</v>
      </c>
      <c r="AK1460" s="35">
        <f t="shared" si="531"/>
        <v>0</v>
      </c>
      <c r="AL1460" s="35">
        <f t="shared" si="531"/>
        <v>0</v>
      </c>
      <c r="AM1460" s="35">
        <f t="shared" si="531"/>
        <v>0</v>
      </c>
      <c r="AN1460" s="35">
        <f t="shared" si="531"/>
        <v>0</v>
      </c>
      <c r="AO1460" s="35">
        <f t="shared" si="531"/>
        <v>0</v>
      </c>
      <c r="AP1460" s="35">
        <f t="shared" si="531"/>
        <v>0</v>
      </c>
      <c r="AQ1460" s="35">
        <f t="shared" si="531"/>
        <v>0</v>
      </c>
      <c r="AR1460" s="35">
        <f t="shared" si="531"/>
        <v>0</v>
      </c>
      <c r="AS1460" s="35">
        <f t="shared" si="531"/>
        <v>0</v>
      </c>
      <c r="AT1460" s="35">
        <f t="shared" si="531"/>
        <v>0</v>
      </c>
      <c r="AU1460" s="35">
        <f t="shared" si="531"/>
        <v>0</v>
      </c>
      <c r="AV1460" s="35">
        <f t="shared" si="531"/>
        <v>0</v>
      </c>
      <c r="AW1460" s="35">
        <f t="shared" si="531"/>
        <v>0</v>
      </c>
      <c r="AX1460" s="2">
        <f t="shared" si="515"/>
        <v>0</v>
      </c>
      <c r="AY1460" s="2">
        <f t="shared" si="516"/>
        <v>0</v>
      </c>
      <c r="AZ1460" s="2">
        <f t="shared" si="517"/>
        <v>0</v>
      </c>
    </row>
    <row r="1461" spans="1:52" ht="47.25">
      <c r="A1461" s="18">
        <v>1</v>
      </c>
      <c r="B1461" s="9" t="s">
        <v>2913</v>
      </c>
      <c r="C1461" s="10" t="s">
        <v>2914</v>
      </c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2">
        <f>SUM(D1461:AS1461)</f>
        <v>0</v>
      </c>
      <c r="AU1461" s="11"/>
      <c r="AV1461" s="11"/>
      <c r="AW1461" s="12">
        <f>AT1461+AU1461+AV1461</f>
        <v>0</v>
      </c>
      <c r="AX1461" s="2">
        <f t="shared" si="515"/>
        <v>0</v>
      </c>
      <c r="AY1461" s="2">
        <f t="shared" si="516"/>
        <v>0</v>
      </c>
      <c r="AZ1461" s="2">
        <f t="shared" si="517"/>
        <v>0</v>
      </c>
    </row>
    <row r="1462" spans="1:52" ht="56.25">
      <c r="A1462" s="18">
        <v>1</v>
      </c>
      <c r="B1462" s="33" t="s">
        <v>2915</v>
      </c>
      <c r="C1462" s="34" t="s">
        <v>2916</v>
      </c>
      <c r="D1462" s="35">
        <f>D1463</f>
        <v>0</v>
      </c>
      <c r="E1462" s="35">
        <f t="shared" ref="E1462:AW1462" si="532">E1463</f>
        <v>0</v>
      </c>
      <c r="F1462" s="35">
        <f t="shared" si="532"/>
        <v>0</v>
      </c>
      <c r="G1462" s="35">
        <f t="shared" si="532"/>
        <v>0</v>
      </c>
      <c r="H1462" s="35">
        <f t="shared" si="532"/>
        <v>0</v>
      </c>
      <c r="I1462" s="35">
        <f t="shared" si="532"/>
        <v>0</v>
      </c>
      <c r="J1462" s="35">
        <f t="shared" si="532"/>
        <v>0</v>
      </c>
      <c r="K1462" s="35">
        <f t="shared" si="532"/>
        <v>0</v>
      </c>
      <c r="L1462" s="35">
        <f t="shared" si="532"/>
        <v>0</v>
      </c>
      <c r="M1462" s="35">
        <f t="shared" si="532"/>
        <v>0</v>
      </c>
      <c r="N1462" s="35">
        <f t="shared" si="532"/>
        <v>0</v>
      </c>
      <c r="O1462" s="35">
        <f t="shared" si="532"/>
        <v>0</v>
      </c>
      <c r="P1462" s="35">
        <f t="shared" si="532"/>
        <v>0</v>
      </c>
      <c r="Q1462" s="35">
        <f t="shared" si="532"/>
        <v>0</v>
      </c>
      <c r="R1462" s="35">
        <f t="shared" si="532"/>
        <v>0</v>
      </c>
      <c r="S1462" s="35">
        <f t="shared" si="532"/>
        <v>0</v>
      </c>
      <c r="T1462" s="35">
        <f t="shared" si="532"/>
        <v>0</v>
      </c>
      <c r="U1462" s="35">
        <f t="shared" si="532"/>
        <v>0</v>
      </c>
      <c r="V1462" s="35">
        <f t="shared" si="532"/>
        <v>0</v>
      </c>
      <c r="W1462" s="35">
        <f t="shared" si="532"/>
        <v>0</v>
      </c>
      <c r="X1462" s="35">
        <f t="shared" si="532"/>
        <v>0</v>
      </c>
      <c r="Y1462" s="35">
        <f t="shared" si="532"/>
        <v>0</v>
      </c>
      <c r="Z1462" s="35">
        <f t="shared" si="532"/>
        <v>0</v>
      </c>
      <c r="AA1462" s="35">
        <f t="shared" si="532"/>
        <v>0</v>
      </c>
      <c r="AB1462" s="35">
        <f t="shared" si="532"/>
        <v>0</v>
      </c>
      <c r="AC1462" s="35">
        <f t="shared" si="532"/>
        <v>0</v>
      </c>
      <c r="AD1462" s="35">
        <f t="shared" si="532"/>
        <v>0</v>
      </c>
      <c r="AE1462" s="35">
        <f t="shared" si="532"/>
        <v>0</v>
      </c>
      <c r="AF1462" s="35">
        <f t="shared" si="532"/>
        <v>0</v>
      </c>
      <c r="AG1462" s="35">
        <f t="shared" si="532"/>
        <v>0</v>
      </c>
      <c r="AH1462" s="35">
        <f t="shared" si="532"/>
        <v>0</v>
      </c>
      <c r="AI1462" s="35">
        <f t="shared" si="532"/>
        <v>0</v>
      </c>
      <c r="AJ1462" s="35">
        <f t="shared" si="532"/>
        <v>0</v>
      </c>
      <c r="AK1462" s="35">
        <f t="shared" si="532"/>
        <v>0</v>
      </c>
      <c r="AL1462" s="35">
        <f t="shared" si="532"/>
        <v>0</v>
      </c>
      <c r="AM1462" s="35">
        <f t="shared" si="532"/>
        <v>0</v>
      </c>
      <c r="AN1462" s="35">
        <f t="shared" si="532"/>
        <v>0</v>
      </c>
      <c r="AO1462" s="35">
        <f t="shared" si="532"/>
        <v>0</v>
      </c>
      <c r="AP1462" s="35">
        <f t="shared" si="532"/>
        <v>0</v>
      </c>
      <c r="AQ1462" s="35">
        <f t="shared" si="532"/>
        <v>0</v>
      </c>
      <c r="AR1462" s="35">
        <f t="shared" si="532"/>
        <v>0</v>
      </c>
      <c r="AS1462" s="35">
        <f t="shared" si="532"/>
        <v>0</v>
      </c>
      <c r="AT1462" s="35">
        <f t="shared" si="532"/>
        <v>0</v>
      </c>
      <c r="AU1462" s="35">
        <f t="shared" si="532"/>
        <v>0</v>
      </c>
      <c r="AV1462" s="35">
        <f t="shared" si="532"/>
        <v>0</v>
      </c>
      <c r="AW1462" s="35">
        <f t="shared" si="532"/>
        <v>0</v>
      </c>
      <c r="AX1462" s="2">
        <f t="shared" si="515"/>
        <v>0</v>
      </c>
      <c r="AY1462" s="2">
        <f t="shared" si="516"/>
        <v>0</v>
      </c>
      <c r="AZ1462" s="2">
        <f t="shared" si="517"/>
        <v>0</v>
      </c>
    </row>
    <row r="1463" spans="1:52" ht="47.25">
      <c r="A1463" s="18">
        <v>1</v>
      </c>
      <c r="B1463" s="9" t="s">
        <v>2917</v>
      </c>
      <c r="C1463" s="10" t="s">
        <v>2918</v>
      </c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2">
        <f>SUM(D1463:AS1463)</f>
        <v>0</v>
      </c>
      <c r="AU1463" s="11"/>
      <c r="AV1463" s="11"/>
      <c r="AW1463" s="12">
        <f>AT1463+AU1463+AV1463</f>
        <v>0</v>
      </c>
      <c r="AX1463" s="2">
        <f t="shared" si="515"/>
        <v>0</v>
      </c>
      <c r="AY1463" s="2">
        <f t="shared" si="516"/>
        <v>0</v>
      </c>
      <c r="AZ1463" s="2">
        <f t="shared" si="517"/>
        <v>0</v>
      </c>
    </row>
    <row r="1464" spans="1:52" ht="37.5">
      <c r="A1464" s="18">
        <v>1</v>
      </c>
      <c r="B1464" s="33" t="s">
        <v>2919</v>
      </c>
      <c r="C1464" s="34" t="s">
        <v>2920</v>
      </c>
      <c r="D1464" s="35">
        <f>D1465</f>
        <v>0</v>
      </c>
      <c r="E1464" s="35">
        <f t="shared" ref="E1464:AW1464" si="533">E1465</f>
        <v>0</v>
      </c>
      <c r="F1464" s="35">
        <f t="shared" si="533"/>
        <v>0</v>
      </c>
      <c r="G1464" s="35">
        <f t="shared" si="533"/>
        <v>0</v>
      </c>
      <c r="H1464" s="35">
        <f t="shared" si="533"/>
        <v>0</v>
      </c>
      <c r="I1464" s="35">
        <f t="shared" si="533"/>
        <v>0</v>
      </c>
      <c r="J1464" s="35">
        <f t="shared" si="533"/>
        <v>0</v>
      </c>
      <c r="K1464" s="35">
        <f t="shared" si="533"/>
        <v>0</v>
      </c>
      <c r="L1464" s="35">
        <f t="shared" si="533"/>
        <v>0</v>
      </c>
      <c r="M1464" s="35">
        <f t="shared" si="533"/>
        <v>0</v>
      </c>
      <c r="N1464" s="35">
        <f t="shared" si="533"/>
        <v>0</v>
      </c>
      <c r="O1464" s="35">
        <f t="shared" si="533"/>
        <v>0</v>
      </c>
      <c r="P1464" s="35">
        <f t="shared" si="533"/>
        <v>0</v>
      </c>
      <c r="Q1464" s="35">
        <f t="shared" si="533"/>
        <v>0</v>
      </c>
      <c r="R1464" s="35">
        <f t="shared" si="533"/>
        <v>0</v>
      </c>
      <c r="S1464" s="35">
        <f t="shared" si="533"/>
        <v>0</v>
      </c>
      <c r="T1464" s="35">
        <f t="shared" si="533"/>
        <v>0</v>
      </c>
      <c r="U1464" s="35">
        <f t="shared" si="533"/>
        <v>0</v>
      </c>
      <c r="V1464" s="35">
        <f t="shared" si="533"/>
        <v>0</v>
      </c>
      <c r="W1464" s="35">
        <f t="shared" si="533"/>
        <v>0</v>
      </c>
      <c r="X1464" s="35">
        <f t="shared" si="533"/>
        <v>0</v>
      </c>
      <c r="Y1464" s="35">
        <f t="shared" si="533"/>
        <v>0</v>
      </c>
      <c r="Z1464" s="35">
        <f t="shared" si="533"/>
        <v>0</v>
      </c>
      <c r="AA1464" s="35">
        <f t="shared" si="533"/>
        <v>0</v>
      </c>
      <c r="AB1464" s="35">
        <f t="shared" si="533"/>
        <v>0</v>
      </c>
      <c r="AC1464" s="35">
        <f t="shared" si="533"/>
        <v>0</v>
      </c>
      <c r="AD1464" s="35">
        <f t="shared" si="533"/>
        <v>0</v>
      </c>
      <c r="AE1464" s="35">
        <f t="shared" si="533"/>
        <v>0</v>
      </c>
      <c r="AF1464" s="35">
        <f t="shared" si="533"/>
        <v>0</v>
      </c>
      <c r="AG1464" s="35">
        <f t="shared" si="533"/>
        <v>0</v>
      </c>
      <c r="AH1464" s="35">
        <f t="shared" si="533"/>
        <v>0</v>
      </c>
      <c r="AI1464" s="35">
        <f t="shared" si="533"/>
        <v>0</v>
      </c>
      <c r="AJ1464" s="35">
        <f t="shared" si="533"/>
        <v>0</v>
      </c>
      <c r="AK1464" s="35">
        <f t="shared" si="533"/>
        <v>0</v>
      </c>
      <c r="AL1464" s="35">
        <f t="shared" si="533"/>
        <v>0</v>
      </c>
      <c r="AM1464" s="35">
        <f t="shared" si="533"/>
        <v>0</v>
      </c>
      <c r="AN1464" s="35">
        <f t="shared" si="533"/>
        <v>0</v>
      </c>
      <c r="AO1464" s="35">
        <f t="shared" si="533"/>
        <v>0</v>
      </c>
      <c r="AP1464" s="35">
        <f t="shared" si="533"/>
        <v>0</v>
      </c>
      <c r="AQ1464" s="35">
        <f t="shared" si="533"/>
        <v>0</v>
      </c>
      <c r="AR1464" s="35">
        <f t="shared" si="533"/>
        <v>0</v>
      </c>
      <c r="AS1464" s="35">
        <f t="shared" si="533"/>
        <v>0</v>
      </c>
      <c r="AT1464" s="35">
        <f t="shared" si="533"/>
        <v>0</v>
      </c>
      <c r="AU1464" s="35">
        <f t="shared" si="533"/>
        <v>0</v>
      </c>
      <c r="AV1464" s="35">
        <f t="shared" si="533"/>
        <v>0</v>
      </c>
      <c r="AW1464" s="35">
        <f t="shared" si="533"/>
        <v>0</v>
      </c>
      <c r="AX1464" s="2">
        <f t="shared" si="515"/>
        <v>0</v>
      </c>
      <c r="AY1464" s="2">
        <f t="shared" si="516"/>
        <v>0</v>
      </c>
      <c r="AZ1464" s="2">
        <f t="shared" si="517"/>
        <v>0</v>
      </c>
    </row>
    <row r="1465" spans="1:52" ht="31.5">
      <c r="A1465" s="18">
        <v>1</v>
      </c>
      <c r="B1465" s="9" t="s">
        <v>2921</v>
      </c>
      <c r="C1465" s="10" t="s">
        <v>2920</v>
      </c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2">
        <f>SUM(D1465:AS1465)</f>
        <v>0</v>
      </c>
      <c r="AU1465" s="11"/>
      <c r="AV1465" s="11"/>
      <c r="AW1465" s="12">
        <f>AT1465+AU1465+AV1465</f>
        <v>0</v>
      </c>
      <c r="AX1465" s="2">
        <f t="shared" si="515"/>
        <v>0</v>
      </c>
      <c r="AY1465" s="2">
        <f t="shared" si="516"/>
        <v>0</v>
      </c>
      <c r="AZ1465" s="2">
        <f t="shared" si="517"/>
        <v>0</v>
      </c>
    </row>
    <row r="1466" spans="1:52" ht="18.75">
      <c r="A1466" s="18">
        <v>1</v>
      </c>
      <c r="B1466" s="33" t="s">
        <v>2922</v>
      </c>
      <c r="C1466" s="34" t="s">
        <v>2923</v>
      </c>
      <c r="D1466" s="35">
        <f>D1467</f>
        <v>0</v>
      </c>
      <c r="E1466" s="35">
        <f t="shared" ref="E1466:AW1466" si="534">E1467</f>
        <v>0</v>
      </c>
      <c r="F1466" s="35">
        <f t="shared" si="534"/>
        <v>0</v>
      </c>
      <c r="G1466" s="35">
        <f t="shared" si="534"/>
        <v>0</v>
      </c>
      <c r="H1466" s="35">
        <f t="shared" si="534"/>
        <v>0</v>
      </c>
      <c r="I1466" s="35">
        <f t="shared" si="534"/>
        <v>0</v>
      </c>
      <c r="J1466" s="35">
        <f t="shared" si="534"/>
        <v>0</v>
      </c>
      <c r="K1466" s="35">
        <f t="shared" si="534"/>
        <v>0</v>
      </c>
      <c r="L1466" s="35">
        <f t="shared" si="534"/>
        <v>0</v>
      </c>
      <c r="M1466" s="35">
        <f t="shared" si="534"/>
        <v>0</v>
      </c>
      <c r="N1466" s="35">
        <f t="shared" si="534"/>
        <v>0</v>
      </c>
      <c r="O1466" s="35">
        <f t="shared" si="534"/>
        <v>0</v>
      </c>
      <c r="P1466" s="35">
        <f t="shared" si="534"/>
        <v>0</v>
      </c>
      <c r="Q1466" s="35">
        <f t="shared" si="534"/>
        <v>0</v>
      </c>
      <c r="R1466" s="35">
        <f t="shared" si="534"/>
        <v>0</v>
      </c>
      <c r="S1466" s="35">
        <f t="shared" si="534"/>
        <v>0</v>
      </c>
      <c r="T1466" s="35">
        <f t="shared" si="534"/>
        <v>0</v>
      </c>
      <c r="U1466" s="35">
        <f t="shared" si="534"/>
        <v>0</v>
      </c>
      <c r="V1466" s="35">
        <f t="shared" si="534"/>
        <v>0</v>
      </c>
      <c r="W1466" s="35">
        <f t="shared" si="534"/>
        <v>0</v>
      </c>
      <c r="X1466" s="35">
        <f t="shared" si="534"/>
        <v>0</v>
      </c>
      <c r="Y1466" s="35">
        <f t="shared" si="534"/>
        <v>0</v>
      </c>
      <c r="Z1466" s="35">
        <f t="shared" si="534"/>
        <v>0</v>
      </c>
      <c r="AA1466" s="35">
        <f t="shared" si="534"/>
        <v>0</v>
      </c>
      <c r="AB1466" s="35">
        <f t="shared" si="534"/>
        <v>0</v>
      </c>
      <c r="AC1466" s="35">
        <f t="shared" si="534"/>
        <v>0</v>
      </c>
      <c r="AD1466" s="35">
        <f t="shared" si="534"/>
        <v>0</v>
      </c>
      <c r="AE1466" s="35">
        <f t="shared" si="534"/>
        <v>0</v>
      </c>
      <c r="AF1466" s="35">
        <f t="shared" si="534"/>
        <v>0</v>
      </c>
      <c r="AG1466" s="35">
        <f t="shared" si="534"/>
        <v>0</v>
      </c>
      <c r="AH1466" s="35">
        <f t="shared" si="534"/>
        <v>0</v>
      </c>
      <c r="AI1466" s="35">
        <f t="shared" si="534"/>
        <v>0</v>
      </c>
      <c r="AJ1466" s="35">
        <f t="shared" si="534"/>
        <v>0</v>
      </c>
      <c r="AK1466" s="35">
        <f t="shared" si="534"/>
        <v>0</v>
      </c>
      <c r="AL1466" s="35">
        <f t="shared" si="534"/>
        <v>0</v>
      </c>
      <c r="AM1466" s="35">
        <f t="shared" si="534"/>
        <v>0</v>
      </c>
      <c r="AN1466" s="35">
        <f t="shared" si="534"/>
        <v>0</v>
      </c>
      <c r="AO1466" s="35">
        <f t="shared" si="534"/>
        <v>0</v>
      </c>
      <c r="AP1466" s="35">
        <f t="shared" si="534"/>
        <v>0</v>
      </c>
      <c r="AQ1466" s="35">
        <f t="shared" si="534"/>
        <v>0</v>
      </c>
      <c r="AR1466" s="35">
        <f t="shared" si="534"/>
        <v>0</v>
      </c>
      <c r="AS1466" s="35">
        <f t="shared" si="534"/>
        <v>0</v>
      </c>
      <c r="AT1466" s="35">
        <f t="shared" si="534"/>
        <v>0</v>
      </c>
      <c r="AU1466" s="35">
        <f t="shared" si="534"/>
        <v>0</v>
      </c>
      <c r="AV1466" s="35">
        <f t="shared" si="534"/>
        <v>0</v>
      </c>
      <c r="AW1466" s="35">
        <f t="shared" si="534"/>
        <v>0</v>
      </c>
      <c r="AX1466" s="2">
        <f t="shared" si="515"/>
        <v>0</v>
      </c>
      <c r="AY1466" s="2">
        <f t="shared" si="516"/>
        <v>0</v>
      </c>
      <c r="AZ1466" s="2">
        <f t="shared" si="517"/>
        <v>0</v>
      </c>
    </row>
    <row r="1467" spans="1:52" ht="15.75">
      <c r="A1467" s="18">
        <v>1</v>
      </c>
      <c r="B1467" s="9" t="s">
        <v>2924</v>
      </c>
      <c r="C1467" s="10" t="s">
        <v>2923</v>
      </c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2">
        <f>SUM(D1467:AS1467)</f>
        <v>0</v>
      </c>
      <c r="AU1467" s="11"/>
      <c r="AV1467" s="11"/>
      <c r="AW1467" s="12">
        <f>AT1467+AU1467+AV1467</f>
        <v>0</v>
      </c>
      <c r="AX1467" s="2">
        <f t="shared" si="515"/>
        <v>0</v>
      </c>
      <c r="AY1467" s="2">
        <f t="shared" si="516"/>
        <v>0</v>
      </c>
      <c r="AZ1467" s="2">
        <f t="shared" si="517"/>
        <v>0</v>
      </c>
    </row>
    <row r="1468" spans="1:52" ht="18.75">
      <c r="A1468" s="18">
        <v>1</v>
      </c>
      <c r="B1468" s="28" t="s">
        <v>2925</v>
      </c>
      <c r="C1468" s="29" t="s">
        <v>2926</v>
      </c>
      <c r="D1468" s="30">
        <f>D1469+D1471+D1474+D1477+D1479+D1482+D1484</f>
        <v>0</v>
      </c>
      <c r="E1468" s="30">
        <f t="shared" ref="E1468:AW1468" si="535">E1469+E1471+E1474+E1477+E1479+E1482+E1484</f>
        <v>0</v>
      </c>
      <c r="F1468" s="30">
        <f t="shared" si="535"/>
        <v>0</v>
      </c>
      <c r="G1468" s="30">
        <f t="shared" si="535"/>
        <v>0</v>
      </c>
      <c r="H1468" s="30">
        <f t="shared" si="535"/>
        <v>0</v>
      </c>
      <c r="I1468" s="30">
        <f t="shared" si="535"/>
        <v>0</v>
      </c>
      <c r="J1468" s="30">
        <f t="shared" si="535"/>
        <v>0</v>
      </c>
      <c r="K1468" s="30">
        <f t="shared" si="535"/>
        <v>0</v>
      </c>
      <c r="L1468" s="30">
        <f t="shared" si="535"/>
        <v>0</v>
      </c>
      <c r="M1468" s="30">
        <f t="shared" si="535"/>
        <v>0</v>
      </c>
      <c r="N1468" s="30">
        <f t="shared" si="535"/>
        <v>0</v>
      </c>
      <c r="O1468" s="30">
        <f t="shared" si="535"/>
        <v>0</v>
      </c>
      <c r="P1468" s="30">
        <f t="shared" si="535"/>
        <v>0</v>
      </c>
      <c r="Q1468" s="30">
        <f t="shared" si="535"/>
        <v>0</v>
      </c>
      <c r="R1468" s="30">
        <f t="shared" si="535"/>
        <v>0</v>
      </c>
      <c r="S1468" s="30">
        <f t="shared" si="535"/>
        <v>0</v>
      </c>
      <c r="T1468" s="30">
        <f t="shared" si="535"/>
        <v>0</v>
      </c>
      <c r="U1468" s="30">
        <f t="shared" si="535"/>
        <v>0</v>
      </c>
      <c r="V1468" s="30">
        <f t="shared" si="535"/>
        <v>0</v>
      </c>
      <c r="W1468" s="30">
        <f t="shared" si="535"/>
        <v>0</v>
      </c>
      <c r="X1468" s="30">
        <f t="shared" si="535"/>
        <v>0</v>
      </c>
      <c r="Y1468" s="30">
        <f t="shared" si="535"/>
        <v>0</v>
      </c>
      <c r="Z1468" s="30">
        <f t="shared" si="535"/>
        <v>0</v>
      </c>
      <c r="AA1468" s="30">
        <f t="shared" si="535"/>
        <v>0</v>
      </c>
      <c r="AB1468" s="30">
        <f t="shared" si="535"/>
        <v>0</v>
      </c>
      <c r="AC1468" s="30">
        <f t="shared" si="535"/>
        <v>0</v>
      </c>
      <c r="AD1468" s="30">
        <f t="shared" si="535"/>
        <v>0</v>
      </c>
      <c r="AE1468" s="30">
        <f t="shared" si="535"/>
        <v>0</v>
      </c>
      <c r="AF1468" s="30">
        <f t="shared" si="535"/>
        <v>0</v>
      </c>
      <c r="AG1468" s="30">
        <f t="shared" si="535"/>
        <v>0</v>
      </c>
      <c r="AH1468" s="30">
        <f t="shared" si="535"/>
        <v>0</v>
      </c>
      <c r="AI1468" s="30">
        <f t="shared" si="535"/>
        <v>0</v>
      </c>
      <c r="AJ1468" s="30">
        <f t="shared" si="535"/>
        <v>0</v>
      </c>
      <c r="AK1468" s="30">
        <f t="shared" si="535"/>
        <v>0</v>
      </c>
      <c r="AL1468" s="30">
        <f t="shared" si="535"/>
        <v>0</v>
      </c>
      <c r="AM1468" s="30">
        <f t="shared" si="535"/>
        <v>0</v>
      </c>
      <c r="AN1468" s="30">
        <f t="shared" si="535"/>
        <v>0</v>
      </c>
      <c r="AO1468" s="30">
        <f t="shared" si="535"/>
        <v>0</v>
      </c>
      <c r="AP1468" s="30">
        <f t="shared" si="535"/>
        <v>0</v>
      </c>
      <c r="AQ1468" s="30">
        <f t="shared" si="535"/>
        <v>0</v>
      </c>
      <c r="AR1468" s="30">
        <f t="shared" si="535"/>
        <v>0</v>
      </c>
      <c r="AS1468" s="30">
        <f t="shared" si="535"/>
        <v>0</v>
      </c>
      <c r="AT1468" s="30">
        <f t="shared" si="535"/>
        <v>0</v>
      </c>
      <c r="AU1468" s="30">
        <f t="shared" si="535"/>
        <v>0</v>
      </c>
      <c r="AV1468" s="30">
        <f t="shared" si="535"/>
        <v>0</v>
      </c>
      <c r="AW1468" s="30">
        <f t="shared" si="535"/>
        <v>0</v>
      </c>
      <c r="AX1468" s="2">
        <f t="shared" si="515"/>
        <v>0</v>
      </c>
      <c r="AY1468" s="2">
        <f t="shared" si="516"/>
        <v>0</v>
      </c>
      <c r="AZ1468" s="2">
        <f t="shared" si="517"/>
        <v>0</v>
      </c>
    </row>
    <row r="1469" spans="1:52" ht="37.5">
      <c r="A1469" s="18">
        <v>1</v>
      </c>
      <c r="B1469" s="33" t="s">
        <v>2927</v>
      </c>
      <c r="C1469" s="34" t="s">
        <v>2928</v>
      </c>
      <c r="D1469" s="35">
        <f>D1470</f>
        <v>0</v>
      </c>
      <c r="E1469" s="35">
        <f t="shared" ref="E1469:AW1469" si="536">E1470</f>
        <v>0</v>
      </c>
      <c r="F1469" s="35">
        <f t="shared" si="536"/>
        <v>0</v>
      </c>
      <c r="G1469" s="35">
        <f t="shared" si="536"/>
        <v>0</v>
      </c>
      <c r="H1469" s="35">
        <f t="shared" si="536"/>
        <v>0</v>
      </c>
      <c r="I1469" s="35">
        <f t="shared" si="536"/>
        <v>0</v>
      </c>
      <c r="J1469" s="35">
        <f t="shared" si="536"/>
        <v>0</v>
      </c>
      <c r="K1469" s="35">
        <f t="shared" si="536"/>
        <v>0</v>
      </c>
      <c r="L1469" s="35">
        <f t="shared" si="536"/>
        <v>0</v>
      </c>
      <c r="M1469" s="35">
        <f t="shared" si="536"/>
        <v>0</v>
      </c>
      <c r="N1469" s="35">
        <f t="shared" si="536"/>
        <v>0</v>
      </c>
      <c r="O1469" s="35">
        <f t="shared" si="536"/>
        <v>0</v>
      </c>
      <c r="P1469" s="35">
        <f t="shared" si="536"/>
        <v>0</v>
      </c>
      <c r="Q1469" s="35">
        <f t="shared" si="536"/>
        <v>0</v>
      </c>
      <c r="R1469" s="35">
        <f t="shared" si="536"/>
        <v>0</v>
      </c>
      <c r="S1469" s="35">
        <f t="shared" si="536"/>
        <v>0</v>
      </c>
      <c r="T1469" s="35">
        <f t="shared" si="536"/>
        <v>0</v>
      </c>
      <c r="U1469" s="35">
        <f t="shared" si="536"/>
        <v>0</v>
      </c>
      <c r="V1469" s="35">
        <f t="shared" si="536"/>
        <v>0</v>
      </c>
      <c r="W1469" s="35">
        <f t="shared" si="536"/>
        <v>0</v>
      </c>
      <c r="X1469" s="35">
        <f t="shared" si="536"/>
        <v>0</v>
      </c>
      <c r="Y1469" s="35">
        <f t="shared" si="536"/>
        <v>0</v>
      </c>
      <c r="Z1469" s="35">
        <f t="shared" si="536"/>
        <v>0</v>
      </c>
      <c r="AA1469" s="35">
        <f t="shared" si="536"/>
        <v>0</v>
      </c>
      <c r="AB1469" s="35">
        <f t="shared" si="536"/>
        <v>0</v>
      </c>
      <c r="AC1469" s="35">
        <f t="shared" si="536"/>
        <v>0</v>
      </c>
      <c r="AD1469" s="35">
        <f t="shared" si="536"/>
        <v>0</v>
      </c>
      <c r="AE1469" s="35">
        <f t="shared" si="536"/>
        <v>0</v>
      </c>
      <c r="AF1469" s="35">
        <f t="shared" si="536"/>
        <v>0</v>
      </c>
      <c r="AG1469" s="35">
        <f t="shared" si="536"/>
        <v>0</v>
      </c>
      <c r="AH1469" s="35">
        <f t="shared" si="536"/>
        <v>0</v>
      </c>
      <c r="AI1469" s="35">
        <f t="shared" si="536"/>
        <v>0</v>
      </c>
      <c r="AJ1469" s="35">
        <f t="shared" si="536"/>
        <v>0</v>
      </c>
      <c r="AK1469" s="35">
        <f t="shared" si="536"/>
        <v>0</v>
      </c>
      <c r="AL1469" s="35">
        <f t="shared" si="536"/>
        <v>0</v>
      </c>
      <c r="AM1469" s="35">
        <f t="shared" si="536"/>
        <v>0</v>
      </c>
      <c r="AN1469" s="35">
        <f t="shared" si="536"/>
        <v>0</v>
      </c>
      <c r="AO1469" s="35">
        <f t="shared" si="536"/>
        <v>0</v>
      </c>
      <c r="AP1469" s="35">
        <f t="shared" si="536"/>
        <v>0</v>
      </c>
      <c r="AQ1469" s="35">
        <f t="shared" si="536"/>
        <v>0</v>
      </c>
      <c r="AR1469" s="35">
        <f t="shared" si="536"/>
        <v>0</v>
      </c>
      <c r="AS1469" s="35">
        <f t="shared" si="536"/>
        <v>0</v>
      </c>
      <c r="AT1469" s="35">
        <f t="shared" si="536"/>
        <v>0</v>
      </c>
      <c r="AU1469" s="35">
        <f t="shared" si="536"/>
        <v>0</v>
      </c>
      <c r="AV1469" s="35">
        <f t="shared" si="536"/>
        <v>0</v>
      </c>
      <c r="AW1469" s="35">
        <f t="shared" si="536"/>
        <v>0</v>
      </c>
      <c r="AX1469" s="2">
        <f t="shared" si="515"/>
        <v>0</v>
      </c>
      <c r="AY1469" s="2">
        <f t="shared" si="516"/>
        <v>0</v>
      </c>
      <c r="AZ1469" s="2">
        <f t="shared" si="517"/>
        <v>0</v>
      </c>
    </row>
    <row r="1470" spans="1:52" ht="15.75">
      <c r="A1470" s="18">
        <v>1</v>
      </c>
      <c r="B1470" s="9" t="s">
        <v>2929</v>
      </c>
      <c r="C1470" s="10" t="s">
        <v>2930</v>
      </c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2">
        <f>SUM(D1470:AS1470)</f>
        <v>0</v>
      </c>
      <c r="AU1470" s="11"/>
      <c r="AV1470" s="11"/>
      <c r="AW1470" s="12">
        <f>AT1470+AU1470+AV1470</f>
        <v>0</v>
      </c>
      <c r="AX1470" s="2">
        <f t="shared" si="515"/>
        <v>0</v>
      </c>
      <c r="AY1470" s="2">
        <f t="shared" si="516"/>
        <v>0</v>
      </c>
      <c r="AZ1470" s="2">
        <f t="shared" si="517"/>
        <v>0</v>
      </c>
    </row>
    <row r="1471" spans="1:52" ht="37.5">
      <c r="A1471" s="18">
        <v>1</v>
      </c>
      <c r="B1471" s="33" t="s">
        <v>2931</v>
      </c>
      <c r="C1471" s="34" t="s">
        <v>2932</v>
      </c>
      <c r="D1471" s="35">
        <f>SUM(D1472:D1473)</f>
        <v>0</v>
      </c>
      <c r="E1471" s="35">
        <f t="shared" ref="E1471:AW1471" si="537">SUM(E1472:E1473)</f>
        <v>0</v>
      </c>
      <c r="F1471" s="35">
        <f t="shared" si="537"/>
        <v>0</v>
      </c>
      <c r="G1471" s="35">
        <f t="shared" si="537"/>
        <v>0</v>
      </c>
      <c r="H1471" s="35">
        <f t="shared" si="537"/>
        <v>0</v>
      </c>
      <c r="I1471" s="35">
        <f t="shared" si="537"/>
        <v>0</v>
      </c>
      <c r="J1471" s="35">
        <f t="shared" si="537"/>
        <v>0</v>
      </c>
      <c r="K1471" s="35">
        <f t="shared" si="537"/>
        <v>0</v>
      </c>
      <c r="L1471" s="35">
        <f t="shared" si="537"/>
        <v>0</v>
      </c>
      <c r="M1471" s="35">
        <f t="shared" si="537"/>
        <v>0</v>
      </c>
      <c r="N1471" s="35">
        <f t="shared" si="537"/>
        <v>0</v>
      </c>
      <c r="O1471" s="35">
        <f t="shared" si="537"/>
        <v>0</v>
      </c>
      <c r="P1471" s="35">
        <f t="shared" si="537"/>
        <v>0</v>
      </c>
      <c r="Q1471" s="35">
        <f t="shared" si="537"/>
        <v>0</v>
      </c>
      <c r="R1471" s="35">
        <f t="shared" si="537"/>
        <v>0</v>
      </c>
      <c r="S1471" s="35">
        <f t="shared" si="537"/>
        <v>0</v>
      </c>
      <c r="T1471" s="35">
        <f t="shared" si="537"/>
        <v>0</v>
      </c>
      <c r="U1471" s="35">
        <f t="shared" si="537"/>
        <v>0</v>
      </c>
      <c r="V1471" s="35">
        <f t="shared" si="537"/>
        <v>0</v>
      </c>
      <c r="W1471" s="35">
        <f t="shared" si="537"/>
        <v>0</v>
      </c>
      <c r="X1471" s="35">
        <f t="shared" si="537"/>
        <v>0</v>
      </c>
      <c r="Y1471" s="35">
        <f t="shared" si="537"/>
        <v>0</v>
      </c>
      <c r="Z1471" s="35">
        <f t="shared" si="537"/>
        <v>0</v>
      </c>
      <c r="AA1471" s="35">
        <f t="shared" si="537"/>
        <v>0</v>
      </c>
      <c r="AB1471" s="35">
        <f t="shared" si="537"/>
        <v>0</v>
      </c>
      <c r="AC1471" s="35">
        <f t="shared" si="537"/>
        <v>0</v>
      </c>
      <c r="AD1471" s="35">
        <f t="shared" si="537"/>
        <v>0</v>
      </c>
      <c r="AE1471" s="35">
        <f t="shared" si="537"/>
        <v>0</v>
      </c>
      <c r="AF1471" s="35">
        <f t="shared" si="537"/>
        <v>0</v>
      </c>
      <c r="AG1471" s="35">
        <f t="shared" si="537"/>
        <v>0</v>
      </c>
      <c r="AH1471" s="35">
        <f t="shared" si="537"/>
        <v>0</v>
      </c>
      <c r="AI1471" s="35">
        <f t="shared" si="537"/>
        <v>0</v>
      </c>
      <c r="AJ1471" s="35">
        <f t="shared" si="537"/>
        <v>0</v>
      </c>
      <c r="AK1471" s="35">
        <f t="shared" si="537"/>
        <v>0</v>
      </c>
      <c r="AL1471" s="35">
        <f t="shared" si="537"/>
        <v>0</v>
      </c>
      <c r="AM1471" s="35">
        <f t="shared" si="537"/>
        <v>0</v>
      </c>
      <c r="AN1471" s="35">
        <f t="shared" si="537"/>
        <v>0</v>
      </c>
      <c r="AO1471" s="35">
        <f t="shared" si="537"/>
        <v>0</v>
      </c>
      <c r="AP1471" s="35">
        <f t="shared" si="537"/>
        <v>0</v>
      </c>
      <c r="AQ1471" s="35">
        <f t="shared" si="537"/>
        <v>0</v>
      </c>
      <c r="AR1471" s="35">
        <f t="shared" si="537"/>
        <v>0</v>
      </c>
      <c r="AS1471" s="35">
        <f t="shared" si="537"/>
        <v>0</v>
      </c>
      <c r="AT1471" s="35">
        <f t="shared" si="537"/>
        <v>0</v>
      </c>
      <c r="AU1471" s="35">
        <f t="shared" si="537"/>
        <v>0</v>
      </c>
      <c r="AV1471" s="35">
        <f t="shared" si="537"/>
        <v>0</v>
      </c>
      <c r="AW1471" s="35">
        <f t="shared" si="537"/>
        <v>0</v>
      </c>
      <c r="AX1471" s="2">
        <f t="shared" si="515"/>
        <v>0</v>
      </c>
      <c r="AY1471" s="2">
        <f t="shared" si="516"/>
        <v>0</v>
      </c>
      <c r="AZ1471" s="2">
        <f t="shared" si="517"/>
        <v>0</v>
      </c>
    </row>
    <row r="1472" spans="1:52" ht="63">
      <c r="A1472" s="18">
        <v>1</v>
      </c>
      <c r="B1472" s="9" t="s">
        <v>2933</v>
      </c>
      <c r="C1472" s="10" t="s">
        <v>2934</v>
      </c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2">
        <f t="shared" ref="AT1472:AT1473" si="538">SUM(D1472:AS1472)</f>
        <v>0</v>
      </c>
      <c r="AU1472" s="11"/>
      <c r="AV1472" s="11"/>
      <c r="AW1472" s="12">
        <f t="shared" ref="AW1472:AW1473" si="539">AT1472+AU1472+AV1472</f>
        <v>0</v>
      </c>
      <c r="AX1472" s="2">
        <f t="shared" si="515"/>
        <v>0</v>
      </c>
      <c r="AY1472" s="2">
        <f t="shared" si="516"/>
        <v>0</v>
      </c>
      <c r="AZ1472" s="2">
        <f t="shared" si="517"/>
        <v>0</v>
      </c>
    </row>
    <row r="1473" spans="1:52" ht="15.75">
      <c r="A1473" s="18">
        <v>1</v>
      </c>
      <c r="B1473" s="9" t="s">
        <v>2935</v>
      </c>
      <c r="C1473" s="10" t="s">
        <v>2936</v>
      </c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2">
        <f t="shared" si="538"/>
        <v>0</v>
      </c>
      <c r="AU1473" s="11"/>
      <c r="AV1473" s="11"/>
      <c r="AW1473" s="12">
        <f t="shared" si="539"/>
        <v>0</v>
      </c>
      <c r="AX1473" s="2">
        <f t="shared" si="515"/>
        <v>0</v>
      </c>
      <c r="AY1473" s="2">
        <f t="shared" si="516"/>
        <v>0</v>
      </c>
      <c r="AZ1473" s="2">
        <f t="shared" si="517"/>
        <v>0</v>
      </c>
    </row>
    <row r="1474" spans="1:52" ht="37.5">
      <c r="A1474" s="18">
        <v>1</v>
      </c>
      <c r="B1474" s="33" t="s">
        <v>2937</v>
      </c>
      <c r="C1474" s="34" t="s">
        <v>2938</v>
      </c>
      <c r="D1474" s="35">
        <f>SUM(D1475:D1476)</f>
        <v>0</v>
      </c>
      <c r="E1474" s="35">
        <f t="shared" ref="E1474:AW1474" si="540">SUM(E1475:E1476)</f>
        <v>0</v>
      </c>
      <c r="F1474" s="35">
        <f t="shared" si="540"/>
        <v>0</v>
      </c>
      <c r="G1474" s="35">
        <f t="shared" si="540"/>
        <v>0</v>
      </c>
      <c r="H1474" s="35">
        <f t="shared" si="540"/>
        <v>0</v>
      </c>
      <c r="I1474" s="35">
        <f t="shared" si="540"/>
        <v>0</v>
      </c>
      <c r="J1474" s="35">
        <f t="shared" si="540"/>
        <v>0</v>
      </c>
      <c r="K1474" s="35">
        <f t="shared" si="540"/>
        <v>0</v>
      </c>
      <c r="L1474" s="35">
        <f t="shared" si="540"/>
        <v>0</v>
      </c>
      <c r="M1474" s="35">
        <f t="shared" si="540"/>
        <v>0</v>
      </c>
      <c r="N1474" s="35">
        <f t="shared" si="540"/>
        <v>0</v>
      </c>
      <c r="O1474" s="35">
        <f t="shared" si="540"/>
        <v>0</v>
      </c>
      <c r="P1474" s="35">
        <f t="shared" si="540"/>
        <v>0</v>
      </c>
      <c r="Q1474" s="35">
        <f t="shared" si="540"/>
        <v>0</v>
      </c>
      <c r="R1474" s="35">
        <f t="shared" si="540"/>
        <v>0</v>
      </c>
      <c r="S1474" s="35">
        <f t="shared" si="540"/>
        <v>0</v>
      </c>
      <c r="T1474" s="35">
        <f t="shared" si="540"/>
        <v>0</v>
      </c>
      <c r="U1474" s="35">
        <f t="shared" si="540"/>
        <v>0</v>
      </c>
      <c r="V1474" s="35">
        <f t="shared" si="540"/>
        <v>0</v>
      </c>
      <c r="W1474" s="35">
        <f t="shared" si="540"/>
        <v>0</v>
      </c>
      <c r="X1474" s="35">
        <f t="shared" si="540"/>
        <v>0</v>
      </c>
      <c r="Y1474" s="35">
        <f t="shared" si="540"/>
        <v>0</v>
      </c>
      <c r="Z1474" s="35">
        <f t="shared" si="540"/>
        <v>0</v>
      </c>
      <c r="AA1474" s="35">
        <f t="shared" si="540"/>
        <v>0</v>
      </c>
      <c r="AB1474" s="35">
        <f t="shared" si="540"/>
        <v>0</v>
      </c>
      <c r="AC1474" s="35">
        <f t="shared" si="540"/>
        <v>0</v>
      </c>
      <c r="AD1474" s="35">
        <f t="shared" si="540"/>
        <v>0</v>
      </c>
      <c r="AE1474" s="35">
        <f t="shared" si="540"/>
        <v>0</v>
      </c>
      <c r="AF1474" s="35">
        <f t="shared" si="540"/>
        <v>0</v>
      </c>
      <c r="AG1474" s="35">
        <f t="shared" si="540"/>
        <v>0</v>
      </c>
      <c r="AH1474" s="35">
        <f t="shared" si="540"/>
        <v>0</v>
      </c>
      <c r="AI1474" s="35">
        <f t="shared" si="540"/>
        <v>0</v>
      </c>
      <c r="AJ1474" s="35">
        <f t="shared" si="540"/>
        <v>0</v>
      </c>
      <c r="AK1474" s="35">
        <f t="shared" si="540"/>
        <v>0</v>
      </c>
      <c r="AL1474" s="35">
        <f t="shared" si="540"/>
        <v>0</v>
      </c>
      <c r="AM1474" s="35">
        <f t="shared" si="540"/>
        <v>0</v>
      </c>
      <c r="AN1474" s="35">
        <f t="shared" si="540"/>
        <v>0</v>
      </c>
      <c r="AO1474" s="35">
        <f t="shared" si="540"/>
        <v>0</v>
      </c>
      <c r="AP1474" s="35">
        <f t="shared" si="540"/>
        <v>0</v>
      </c>
      <c r="AQ1474" s="35">
        <f t="shared" si="540"/>
        <v>0</v>
      </c>
      <c r="AR1474" s="35">
        <f t="shared" si="540"/>
        <v>0</v>
      </c>
      <c r="AS1474" s="35">
        <f t="shared" si="540"/>
        <v>0</v>
      </c>
      <c r="AT1474" s="35">
        <f t="shared" si="540"/>
        <v>0</v>
      </c>
      <c r="AU1474" s="35">
        <f t="shared" si="540"/>
        <v>0</v>
      </c>
      <c r="AV1474" s="35">
        <f t="shared" si="540"/>
        <v>0</v>
      </c>
      <c r="AW1474" s="35">
        <f t="shared" si="540"/>
        <v>0</v>
      </c>
      <c r="AX1474" s="2">
        <f t="shared" si="515"/>
        <v>0</v>
      </c>
      <c r="AY1474" s="2">
        <f t="shared" si="516"/>
        <v>0</v>
      </c>
      <c r="AZ1474" s="2">
        <f t="shared" si="517"/>
        <v>0</v>
      </c>
    </row>
    <row r="1475" spans="1:52" ht="15.75">
      <c r="A1475" s="18">
        <v>1</v>
      </c>
      <c r="B1475" s="9" t="s">
        <v>2939</v>
      </c>
      <c r="C1475" s="10" t="s">
        <v>2940</v>
      </c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2">
        <f t="shared" ref="AT1475:AT1476" si="541">SUM(D1475:AS1475)</f>
        <v>0</v>
      </c>
      <c r="AU1475" s="11"/>
      <c r="AV1475" s="11"/>
      <c r="AW1475" s="12">
        <f t="shared" ref="AW1475:AW1476" si="542">AT1475+AU1475+AV1475</f>
        <v>0</v>
      </c>
      <c r="AX1475" s="2">
        <f t="shared" si="515"/>
        <v>0</v>
      </c>
      <c r="AY1475" s="2">
        <f t="shared" si="516"/>
        <v>0</v>
      </c>
      <c r="AZ1475" s="2">
        <f t="shared" si="517"/>
        <v>0</v>
      </c>
    </row>
    <row r="1476" spans="1:52" ht="15.75">
      <c r="A1476" s="18">
        <v>1</v>
      </c>
      <c r="B1476" s="9" t="s">
        <v>2941</v>
      </c>
      <c r="C1476" s="10" t="s">
        <v>2942</v>
      </c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2">
        <f t="shared" si="541"/>
        <v>0</v>
      </c>
      <c r="AU1476" s="11"/>
      <c r="AV1476" s="11"/>
      <c r="AW1476" s="12">
        <f t="shared" si="542"/>
        <v>0</v>
      </c>
      <c r="AX1476" s="2">
        <f t="shared" si="515"/>
        <v>0</v>
      </c>
      <c r="AY1476" s="2">
        <f t="shared" si="516"/>
        <v>0</v>
      </c>
      <c r="AZ1476" s="2">
        <f t="shared" si="517"/>
        <v>0</v>
      </c>
    </row>
    <row r="1477" spans="1:52" ht="37.5">
      <c r="A1477" s="18">
        <v>1</v>
      </c>
      <c r="B1477" s="33" t="s">
        <v>2943</v>
      </c>
      <c r="C1477" s="34" t="s">
        <v>2944</v>
      </c>
      <c r="D1477" s="35">
        <f>D1478</f>
        <v>0</v>
      </c>
      <c r="E1477" s="35">
        <f t="shared" ref="E1477:AW1477" si="543">E1478</f>
        <v>0</v>
      </c>
      <c r="F1477" s="35">
        <f t="shared" si="543"/>
        <v>0</v>
      </c>
      <c r="G1477" s="35">
        <f t="shared" si="543"/>
        <v>0</v>
      </c>
      <c r="H1477" s="35">
        <f t="shared" si="543"/>
        <v>0</v>
      </c>
      <c r="I1477" s="35">
        <f t="shared" si="543"/>
        <v>0</v>
      </c>
      <c r="J1477" s="35">
        <f t="shared" si="543"/>
        <v>0</v>
      </c>
      <c r="K1477" s="35">
        <f t="shared" si="543"/>
        <v>0</v>
      </c>
      <c r="L1477" s="35">
        <f t="shared" si="543"/>
        <v>0</v>
      </c>
      <c r="M1477" s="35">
        <f t="shared" si="543"/>
        <v>0</v>
      </c>
      <c r="N1477" s="35">
        <f t="shared" si="543"/>
        <v>0</v>
      </c>
      <c r="O1477" s="35">
        <f t="shared" si="543"/>
        <v>0</v>
      </c>
      <c r="P1477" s="35">
        <f t="shared" si="543"/>
        <v>0</v>
      </c>
      <c r="Q1477" s="35">
        <f t="shared" si="543"/>
        <v>0</v>
      </c>
      <c r="R1477" s="35">
        <f t="shared" si="543"/>
        <v>0</v>
      </c>
      <c r="S1477" s="35">
        <f t="shared" si="543"/>
        <v>0</v>
      </c>
      <c r="T1477" s="35">
        <f t="shared" si="543"/>
        <v>0</v>
      </c>
      <c r="U1477" s="35">
        <f t="shared" si="543"/>
        <v>0</v>
      </c>
      <c r="V1477" s="35">
        <f t="shared" si="543"/>
        <v>0</v>
      </c>
      <c r="W1477" s="35">
        <f t="shared" si="543"/>
        <v>0</v>
      </c>
      <c r="X1477" s="35">
        <f t="shared" si="543"/>
        <v>0</v>
      </c>
      <c r="Y1477" s="35">
        <f t="shared" si="543"/>
        <v>0</v>
      </c>
      <c r="Z1477" s="35">
        <f t="shared" si="543"/>
        <v>0</v>
      </c>
      <c r="AA1477" s="35">
        <f t="shared" si="543"/>
        <v>0</v>
      </c>
      <c r="AB1477" s="35">
        <f t="shared" si="543"/>
        <v>0</v>
      </c>
      <c r="AC1477" s="35">
        <f t="shared" si="543"/>
        <v>0</v>
      </c>
      <c r="AD1477" s="35">
        <f t="shared" si="543"/>
        <v>0</v>
      </c>
      <c r="AE1477" s="35">
        <f t="shared" si="543"/>
        <v>0</v>
      </c>
      <c r="AF1477" s="35">
        <f t="shared" si="543"/>
        <v>0</v>
      </c>
      <c r="AG1477" s="35">
        <f t="shared" si="543"/>
        <v>0</v>
      </c>
      <c r="AH1477" s="35">
        <f t="shared" si="543"/>
        <v>0</v>
      </c>
      <c r="AI1477" s="35">
        <f t="shared" si="543"/>
        <v>0</v>
      </c>
      <c r="AJ1477" s="35">
        <f t="shared" si="543"/>
        <v>0</v>
      </c>
      <c r="AK1477" s="35">
        <f t="shared" si="543"/>
        <v>0</v>
      </c>
      <c r="AL1477" s="35">
        <f t="shared" si="543"/>
        <v>0</v>
      </c>
      <c r="AM1477" s="35">
        <f t="shared" si="543"/>
        <v>0</v>
      </c>
      <c r="AN1477" s="35">
        <f t="shared" si="543"/>
        <v>0</v>
      </c>
      <c r="AO1477" s="35">
        <f t="shared" si="543"/>
        <v>0</v>
      </c>
      <c r="AP1477" s="35">
        <f t="shared" si="543"/>
        <v>0</v>
      </c>
      <c r="AQ1477" s="35">
        <f t="shared" si="543"/>
        <v>0</v>
      </c>
      <c r="AR1477" s="35">
        <f t="shared" si="543"/>
        <v>0</v>
      </c>
      <c r="AS1477" s="35">
        <f t="shared" si="543"/>
        <v>0</v>
      </c>
      <c r="AT1477" s="35">
        <f t="shared" si="543"/>
        <v>0</v>
      </c>
      <c r="AU1477" s="35">
        <f t="shared" si="543"/>
        <v>0</v>
      </c>
      <c r="AV1477" s="35">
        <f t="shared" si="543"/>
        <v>0</v>
      </c>
      <c r="AW1477" s="35">
        <f t="shared" si="543"/>
        <v>0</v>
      </c>
      <c r="AX1477" s="2">
        <f t="shared" ref="AX1477:AX1540" si="544">AT1477-AW1477</f>
        <v>0</v>
      </c>
      <c r="AY1477" s="2">
        <f t="shared" ref="AY1477:AY1540" si="545">SUM(D1477:AS1477)</f>
        <v>0</v>
      </c>
      <c r="AZ1477" s="2">
        <f t="shared" ref="AZ1477:AZ1540" si="546">AT1477-AY1477</f>
        <v>0</v>
      </c>
    </row>
    <row r="1478" spans="1:52" ht="31.5">
      <c r="A1478" s="18">
        <v>1</v>
      </c>
      <c r="B1478" s="9" t="s">
        <v>2945</v>
      </c>
      <c r="C1478" s="10" t="s">
        <v>2946</v>
      </c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2">
        <f>SUM(D1478:AS1478)</f>
        <v>0</v>
      </c>
      <c r="AU1478" s="11"/>
      <c r="AV1478" s="11"/>
      <c r="AW1478" s="12">
        <f>AT1478+AU1478+AV1478</f>
        <v>0</v>
      </c>
      <c r="AX1478" s="2">
        <f t="shared" si="544"/>
        <v>0</v>
      </c>
      <c r="AY1478" s="2">
        <f t="shared" si="545"/>
        <v>0</v>
      </c>
      <c r="AZ1478" s="2">
        <f t="shared" si="546"/>
        <v>0</v>
      </c>
    </row>
    <row r="1479" spans="1:52" ht="18.75">
      <c r="A1479" s="18">
        <v>1</v>
      </c>
      <c r="B1479" s="33" t="s">
        <v>2947</v>
      </c>
      <c r="C1479" s="34" t="s">
        <v>2948</v>
      </c>
      <c r="D1479" s="35">
        <f>SUM(D1480:D1481)</f>
        <v>0</v>
      </c>
      <c r="E1479" s="35">
        <f t="shared" ref="E1479:AW1479" si="547">SUM(E1480:E1481)</f>
        <v>0</v>
      </c>
      <c r="F1479" s="35">
        <f t="shared" si="547"/>
        <v>0</v>
      </c>
      <c r="G1479" s="35">
        <f t="shared" si="547"/>
        <v>0</v>
      </c>
      <c r="H1479" s="35">
        <f t="shared" si="547"/>
        <v>0</v>
      </c>
      <c r="I1479" s="35">
        <f t="shared" si="547"/>
        <v>0</v>
      </c>
      <c r="J1479" s="35">
        <f t="shared" si="547"/>
        <v>0</v>
      </c>
      <c r="K1479" s="35">
        <f t="shared" si="547"/>
        <v>0</v>
      </c>
      <c r="L1479" s="35">
        <f t="shared" si="547"/>
        <v>0</v>
      </c>
      <c r="M1479" s="35">
        <f t="shared" si="547"/>
        <v>0</v>
      </c>
      <c r="N1479" s="35">
        <f t="shared" si="547"/>
        <v>0</v>
      </c>
      <c r="O1479" s="35">
        <f t="shared" si="547"/>
        <v>0</v>
      </c>
      <c r="P1479" s="35">
        <f t="shared" si="547"/>
        <v>0</v>
      </c>
      <c r="Q1479" s="35">
        <f t="shared" si="547"/>
        <v>0</v>
      </c>
      <c r="R1479" s="35">
        <f t="shared" si="547"/>
        <v>0</v>
      </c>
      <c r="S1479" s="35">
        <f t="shared" si="547"/>
        <v>0</v>
      </c>
      <c r="T1479" s="35">
        <f t="shared" si="547"/>
        <v>0</v>
      </c>
      <c r="U1479" s="35">
        <f t="shared" si="547"/>
        <v>0</v>
      </c>
      <c r="V1479" s="35">
        <f t="shared" si="547"/>
        <v>0</v>
      </c>
      <c r="W1479" s="35">
        <f t="shared" si="547"/>
        <v>0</v>
      </c>
      <c r="X1479" s="35">
        <f t="shared" si="547"/>
        <v>0</v>
      </c>
      <c r="Y1479" s="35">
        <f t="shared" si="547"/>
        <v>0</v>
      </c>
      <c r="Z1479" s="35">
        <f t="shared" si="547"/>
        <v>0</v>
      </c>
      <c r="AA1479" s="35">
        <f t="shared" si="547"/>
        <v>0</v>
      </c>
      <c r="AB1479" s="35">
        <f t="shared" si="547"/>
        <v>0</v>
      </c>
      <c r="AC1479" s="35">
        <f t="shared" si="547"/>
        <v>0</v>
      </c>
      <c r="AD1479" s="35">
        <f t="shared" si="547"/>
        <v>0</v>
      </c>
      <c r="AE1479" s="35">
        <f t="shared" si="547"/>
        <v>0</v>
      </c>
      <c r="AF1479" s="35">
        <f t="shared" si="547"/>
        <v>0</v>
      </c>
      <c r="AG1479" s="35">
        <f t="shared" si="547"/>
        <v>0</v>
      </c>
      <c r="AH1479" s="35">
        <f t="shared" si="547"/>
        <v>0</v>
      </c>
      <c r="AI1479" s="35">
        <f t="shared" si="547"/>
        <v>0</v>
      </c>
      <c r="AJ1479" s="35">
        <f t="shared" si="547"/>
        <v>0</v>
      </c>
      <c r="AK1479" s="35">
        <f t="shared" si="547"/>
        <v>0</v>
      </c>
      <c r="AL1479" s="35">
        <f t="shared" si="547"/>
        <v>0</v>
      </c>
      <c r="AM1479" s="35">
        <f t="shared" si="547"/>
        <v>0</v>
      </c>
      <c r="AN1479" s="35">
        <f t="shared" si="547"/>
        <v>0</v>
      </c>
      <c r="AO1479" s="35">
        <f t="shared" si="547"/>
        <v>0</v>
      </c>
      <c r="AP1479" s="35">
        <f t="shared" si="547"/>
        <v>0</v>
      </c>
      <c r="AQ1479" s="35">
        <f t="shared" si="547"/>
        <v>0</v>
      </c>
      <c r="AR1479" s="35">
        <f t="shared" si="547"/>
        <v>0</v>
      </c>
      <c r="AS1479" s="35">
        <f t="shared" si="547"/>
        <v>0</v>
      </c>
      <c r="AT1479" s="35">
        <f t="shared" si="547"/>
        <v>0</v>
      </c>
      <c r="AU1479" s="35">
        <f t="shared" si="547"/>
        <v>0</v>
      </c>
      <c r="AV1479" s="35">
        <f t="shared" si="547"/>
        <v>0</v>
      </c>
      <c r="AW1479" s="35">
        <f t="shared" si="547"/>
        <v>0</v>
      </c>
      <c r="AX1479" s="2">
        <f t="shared" si="544"/>
        <v>0</v>
      </c>
      <c r="AY1479" s="2">
        <f t="shared" si="545"/>
        <v>0</v>
      </c>
      <c r="AZ1479" s="2">
        <f t="shared" si="546"/>
        <v>0</v>
      </c>
    </row>
    <row r="1480" spans="1:52" ht="15.75">
      <c r="A1480" s="18">
        <v>1</v>
      </c>
      <c r="B1480" s="9" t="s">
        <v>2949</v>
      </c>
      <c r="C1480" s="10" t="s">
        <v>2950</v>
      </c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2">
        <f t="shared" ref="AT1480:AT1481" si="548">SUM(D1480:AS1480)</f>
        <v>0</v>
      </c>
      <c r="AU1480" s="11"/>
      <c r="AV1480" s="11"/>
      <c r="AW1480" s="12">
        <f t="shared" ref="AW1480:AW1481" si="549">AT1480+AU1480+AV1480</f>
        <v>0</v>
      </c>
      <c r="AX1480" s="2">
        <f t="shared" si="544"/>
        <v>0</v>
      </c>
      <c r="AY1480" s="2">
        <f t="shared" si="545"/>
        <v>0</v>
      </c>
      <c r="AZ1480" s="2">
        <f t="shared" si="546"/>
        <v>0</v>
      </c>
    </row>
    <row r="1481" spans="1:52" ht="31.5">
      <c r="A1481" s="18">
        <v>1</v>
      </c>
      <c r="B1481" s="9" t="s">
        <v>2951</v>
      </c>
      <c r="C1481" s="10" t="s">
        <v>2952</v>
      </c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2">
        <f t="shared" si="548"/>
        <v>0</v>
      </c>
      <c r="AU1481" s="11"/>
      <c r="AV1481" s="11"/>
      <c r="AW1481" s="12">
        <f t="shared" si="549"/>
        <v>0</v>
      </c>
      <c r="AX1481" s="2">
        <f t="shared" si="544"/>
        <v>0</v>
      </c>
      <c r="AY1481" s="2">
        <f t="shared" si="545"/>
        <v>0</v>
      </c>
      <c r="AZ1481" s="2">
        <f t="shared" si="546"/>
        <v>0</v>
      </c>
    </row>
    <row r="1482" spans="1:52" ht="18.75">
      <c r="A1482" s="18">
        <v>1</v>
      </c>
      <c r="B1482" s="33" t="s">
        <v>2953</v>
      </c>
      <c r="C1482" s="34" t="s">
        <v>2954</v>
      </c>
      <c r="D1482" s="35">
        <f>D1483</f>
        <v>0</v>
      </c>
      <c r="E1482" s="35">
        <f t="shared" ref="E1482:AW1482" si="550">E1483</f>
        <v>0</v>
      </c>
      <c r="F1482" s="35">
        <f t="shared" si="550"/>
        <v>0</v>
      </c>
      <c r="G1482" s="35">
        <f t="shared" si="550"/>
        <v>0</v>
      </c>
      <c r="H1482" s="35">
        <f t="shared" si="550"/>
        <v>0</v>
      </c>
      <c r="I1482" s="35">
        <f t="shared" si="550"/>
        <v>0</v>
      </c>
      <c r="J1482" s="35">
        <f t="shared" si="550"/>
        <v>0</v>
      </c>
      <c r="K1482" s="35">
        <f t="shared" si="550"/>
        <v>0</v>
      </c>
      <c r="L1482" s="35">
        <f t="shared" si="550"/>
        <v>0</v>
      </c>
      <c r="M1482" s="35">
        <f t="shared" si="550"/>
        <v>0</v>
      </c>
      <c r="N1482" s="35">
        <f t="shared" si="550"/>
        <v>0</v>
      </c>
      <c r="O1482" s="35">
        <f t="shared" si="550"/>
        <v>0</v>
      </c>
      <c r="P1482" s="35">
        <f t="shared" si="550"/>
        <v>0</v>
      </c>
      <c r="Q1482" s="35">
        <f t="shared" si="550"/>
        <v>0</v>
      </c>
      <c r="R1482" s="35">
        <f t="shared" si="550"/>
        <v>0</v>
      </c>
      <c r="S1482" s="35">
        <f t="shared" si="550"/>
        <v>0</v>
      </c>
      <c r="T1482" s="35">
        <f t="shared" si="550"/>
        <v>0</v>
      </c>
      <c r="U1482" s="35">
        <f t="shared" si="550"/>
        <v>0</v>
      </c>
      <c r="V1482" s="35">
        <f t="shared" si="550"/>
        <v>0</v>
      </c>
      <c r="W1482" s="35">
        <f t="shared" si="550"/>
        <v>0</v>
      </c>
      <c r="X1482" s="35">
        <f t="shared" si="550"/>
        <v>0</v>
      </c>
      <c r="Y1482" s="35">
        <f t="shared" si="550"/>
        <v>0</v>
      </c>
      <c r="Z1482" s="35">
        <f t="shared" si="550"/>
        <v>0</v>
      </c>
      <c r="AA1482" s="35">
        <f t="shared" si="550"/>
        <v>0</v>
      </c>
      <c r="AB1482" s="35">
        <f t="shared" si="550"/>
        <v>0</v>
      </c>
      <c r="AC1482" s="35">
        <f t="shared" si="550"/>
        <v>0</v>
      </c>
      <c r="AD1482" s="35">
        <f t="shared" si="550"/>
        <v>0</v>
      </c>
      <c r="AE1482" s="35">
        <f t="shared" si="550"/>
        <v>0</v>
      </c>
      <c r="AF1482" s="35">
        <f t="shared" si="550"/>
        <v>0</v>
      </c>
      <c r="AG1482" s="35">
        <f t="shared" si="550"/>
        <v>0</v>
      </c>
      <c r="AH1482" s="35">
        <f t="shared" si="550"/>
        <v>0</v>
      </c>
      <c r="AI1482" s="35">
        <f t="shared" si="550"/>
        <v>0</v>
      </c>
      <c r="AJ1482" s="35">
        <f t="shared" si="550"/>
        <v>0</v>
      </c>
      <c r="AK1482" s="35">
        <f t="shared" si="550"/>
        <v>0</v>
      </c>
      <c r="AL1482" s="35">
        <f t="shared" si="550"/>
        <v>0</v>
      </c>
      <c r="AM1482" s="35">
        <f t="shared" si="550"/>
        <v>0</v>
      </c>
      <c r="AN1482" s="35">
        <f t="shared" si="550"/>
        <v>0</v>
      </c>
      <c r="AO1482" s="35">
        <f t="shared" si="550"/>
        <v>0</v>
      </c>
      <c r="AP1482" s="35">
        <f t="shared" si="550"/>
        <v>0</v>
      </c>
      <c r="AQ1482" s="35">
        <f t="shared" si="550"/>
        <v>0</v>
      </c>
      <c r="AR1482" s="35">
        <f t="shared" si="550"/>
        <v>0</v>
      </c>
      <c r="AS1482" s="35">
        <f t="shared" si="550"/>
        <v>0</v>
      </c>
      <c r="AT1482" s="35">
        <f t="shared" si="550"/>
        <v>0</v>
      </c>
      <c r="AU1482" s="35">
        <f t="shared" si="550"/>
        <v>0</v>
      </c>
      <c r="AV1482" s="35">
        <f t="shared" si="550"/>
        <v>0</v>
      </c>
      <c r="AW1482" s="35">
        <f t="shared" si="550"/>
        <v>0</v>
      </c>
      <c r="AX1482" s="2">
        <f t="shared" si="544"/>
        <v>0</v>
      </c>
      <c r="AY1482" s="2">
        <f t="shared" si="545"/>
        <v>0</v>
      </c>
      <c r="AZ1482" s="2">
        <f t="shared" si="546"/>
        <v>0</v>
      </c>
    </row>
    <row r="1483" spans="1:52" ht="15.75">
      <c r="A1483" s="18">
        <v>1</v>
      </c>
      <c r="B1483" s="9" t="s">
        <v>2955</v>
      </c>
      <c r="C1483" s="10" t="s">
        <v>2954</v>
      </c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2">
        <f>SUM(D1483:AS1483)</f>
        <v>0</v>
      </c>
      <c r="AU1483" s="11"/>
      <c r="AV1483" s="11"/>
      <c r="AW1483" s="12">
        <f>AT1483+AU1483+AV1483</f>
        <v>0</v>
      </c>
      <c r="AX1483" s="2">
        <f t="shared" si="544"/>
        <v>0</v>
      </c>
      <c r="AY1483" s="2">
        <f t="shared" si="545"/>
        <v>0</v>
      </c>
      <c r="AZ1483" s="2">
        <f t="shared" si="546"/>
        <v>0</v>
      </c>
    </row>
    <row r="1484" spans="1:52" ht="93.75">
      <c r="A1484" s="18">
        <v>1</v>
      </c>
      <c r="B1484" s="33" t="s">
        <v>2956</v>
      </c>
      <c r="C1484" s="34" t="s">
        <v>2957</v>
      </c>
      <c r="D1484" s="35">
        <f>D1485</f>
        <v>0</v>
      </c>
      <c r="E1484" s="35">
        <f t="shared" ref="E1484:AW1484" si="551">E1485</f>
        <v>0</v>
      </c>
      <c r="F1484" s="35">
        <f t="shared" si="551"/>
        <v>0</v>
      </c>
      <c r="G1484" s="35">
        <f t="shared" si="551"/>
        <v>0</v>
      </c>
      <c r="H1484" s="35">
        <f t="shared" si="551"/>
        <v>0</v>
      </c>
      <c r="I1484" s="35">
        <f t="shared" si="551"/>
        <v>0</v>
      </c>
      <c r="J1484" s="35">
        <f t="shared" si="551"/>
        <v>0</v>
      </c>
      <c r="K1484" s="35">
        <f t="shared" si="551"/>
        <v>0</v>
      </c>
      <c r="L1484" s="35">
        <f t="shared" si="551"/>
        <v>0</v>
      </c>
      <c r="M1484" s="35">
        <f t="shared" si="551"/>
        <v>0</v>
      </c>
      <c r="N1484" s="35">
        <f t="shared" si="551"/>
        <v>0</v>
      </c>
      <c r="O1484" s="35">
        <f t="shared" si="551"/>
        <v>0</v>
      </c>
      <c r="P1484" s="35">
        <f t="shared" si="551"/>
        <v>0</v>
      </c>
      <c r="Q1484" s="35">
        <f t="shared" si="551"/>
        <v>0</v>
      </c>
      <c r="R1484" s="35">
        <f t="shared" si="551"/>
        <v>0</v>
      </c>
      <c r="S1484" s="35">
        <f t="shared" si="551"/>
        <v>0</v>
      </c>
      <c r="T1484" s="35">
        <f t="shared" si="551"/>
        <v>0</v>
      </c>
      <c r="U1484" s="35">
        <f t="shared" si="551"/>
        <v>0</v>
      </c>
      <c r="V1484" s="35">
        <f t="shared" si="551"/>
        <v>0</v>
      </c>
      <c r="W1484" s="35">
        <f t="shared" si="551"/>
        <v>0</v>
      </c>
      <c r="X1484" s="35">
        <f t="shared" si="551"/>
        <v>0</v>
      </c>
      <c r="Y1484" s="35">
        <f t="shared" si="551"/>
        <v>0</v>
      </c>
      <c r="Z1484" s="35">
        <f t="shared" si="551"/>
        <v>0</v>
      </c>
      <c r="AA1484" s="35">
        <f t="shared" si="551"/>
        <v>0</v>
      </c>
      <c r="AB1484" s="35">
        <f t="shared" si="551"/>
        <v>0</v>
      </c>
      <c r="AC1484" s="35">
        <f t="shared" si="551"/>
        <v>0</v>
      </c>
      <c r="AD1484" s="35">
        <f t="shared" si="551"/>
        <v>0</v>
      </c>
      <c r="AE1484" s="35">
        <f t="shared" si="551"/>
        <v>0</v>
      </c>
      <c r="AF1484" s="35">
        <f t="shared" si="551"/>
        <v>0</v>
      </c>
      <c r="AG1484" s="35">
        <f t="shared" si="551"/>
        <v>0</v>
      </c>
      <c r="AH1484" s="35">
        <f t="shared" si="551"/>
        <v>0</v>
      </c>
      <c r="AI1484" s="35">
        <f t="shared" si="551"/>
        <v>0</v>
      </c>
      <c r="AJ1484" s="35">
        <f t="shared" si="551"/>
        <v>0</v>
      </c>
      <c r="AK1484" s="35">
        <f t="shared" si="551"/>
        <v>0</v>
      </c>
      <c r="AL1484" s="35">
        <f t="shared" si="551"/>
        <v>0</v>
      </c>
      <c r="AM1484" s="35">
        <f t="shared" si="551"/>
        <v>0</v>
      </c>
      <c r="AN1484" s="35">
        <f t="shared" si="551"/>
        <v>0</v>
      </c>
      <c r="AO1484" s="35">
        <f t="shared" si="551"/>
        <v>0</v>
      </c>
      <c r="AP1484" s="35">
        <f t="shared" si="551"/>
        <v>0</v>
      </c>
      <c r="AQ1484" s="35">
        <f t="shared" si="551"/>
        <v>0</v>
      </c>
      <c r="AR1484" s="35">
        <f t="shared" si="551"/>
        <v>0</v>
      </c>
      <c r="AS1484" s="35">
        <f t="shared" si="551"/>
        <v>0</v>
      </c>
      <c r="AT1484" s="35">
        <f t="shared" si="551"/>
        <v>0</v>
      </c>
      <c r="AU1484" s="35">
        <f t="shared" si="551"/>
        <v>0</v>
      </c>
      <c r="AV1484" s="35">
        <f t="shared" si="551"/>
        <v>0</v>
      </c>
      <c r="AW1484" s="35">
        <f t="shared" si="551"/>
        <v>0</v>
      </c>
      <c r="AX1484" s="2">
        <f t="shared" si="544"/>
        <v>0</v>
      </c>
      <c r="AY1484" s="2">
        <f t="shared" si="545"/>
        <v>0</v>
      </c>
      <c r="AZ1484" s="2">
        <f t="shared" si="546"/>
        <v>0</v>
      </c>
    </row>
    <row r="1485" spans="1:52" ht="47.25">
      <c r="A1485" s="18">
        <v>1</v>
      </c>
      <c r="B1485" s="9" t="s">
        <v>2958</v>
      </c>
      <c r="C1485" s="10" t="s">
        <v>2959</v>
      </c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2">
        <f>SUM(D1485:AS1485)</f>
        <v>0</v>
      </c>
      <c r="AU1485" s="11"/>
      <c r="AV1485" s="11"/>
      <c r="AW1485" s="12">
        <f>AT1485+AU1485+AV1485</f>
        <v>0</v>
      </c>
      <c r="AX1485" s="2">
        <f t="shared" si="544"/>
        <v>0</v>
      </c>
      <c r="AY1485" s="2">
        <f t="shared" si="545"/>
        <v>0</v>
      </c>
      <c r="AZ1485" s="2">
        <f t="shared" si="546"/>
        <v>0</v>
      </c>
    </row>
    <row r="1486" spans="1:52" ht="20.25">
      <c r="A1486" s="19">
        <v>1</v>
      </c>
      <c r="B1486" s="37" t="s">
        <v>2960</v>
      </c>
      <c r="C1486" s="38" t="s">
        <v>2961</v>
      </c>
      <c r="D1486" s="39">
        <f>SUM(D1487,D1781,D1859,D1872,D1932)</f>
        <v>0</v>
      </c>
      <c r="E1486" s="39">
        <f t="shared" ref="E1486:AW1486" si="552">SUM(E1487,E1781,E1859,E1872,E1932)</f>
        <v>0</v>
      </c>
      <c r="F1486" s="39">
        <f t="shared" si="552"/>
        <v>0</v>
      </c>
      <c r="G1486" s="39">
        <f t="shared" si="552"/>
        <v>0</v>
      </c>
      <c r="H1486" s="39">
        <f t="shared" si="552"/>
        <v>0</v>
      </c>
      <c r="I1486" s="39">
        <f t="shared" si="552"/>
        <v>0</v>
      </c>
      <c r="J1486" s="39">
        <f t="shared" si="552"/>
        <v>0</v>
      </c>
      <c r="K1486" s="39">
        <f t="shared" si="552"/>
        <v>0</v>
      </c>
      <c r="L1486" s="39">
        <f t="shared" si="552"/>
        <v>0</v>
      </c>
      <c r="M1486" s="39">
        <f t="shared" si="552"/>
        <v>0</v>
      </c>
      <c r="N1486" s="39">
        <f t="shared" si="552"/>
        <v>0</v>
      </c>
      <c r="O1486" s="39">
        <f t="shared" si="552"/>
        <v>0</v>
      </c>
      <c r="P1486" s="39">
        <f t="shared" si="552"/>
        <v>0</v>
      </c>
      <c r="Q1486" s="39">
        <f t="shared" si="552"/>
        <v>0</v>
      </c>
      <c r="R1486" s="39">
        <f t="shared" si="552"/>
        <v>0</v>
      </c>
      <c r="S1486" s="39">
        <f t="shared" si="552"/>
        <v>0</v>
      </c>
      <c r="T1486" s="39">
        <f t="shared" si="552"/>
        <v>0</v>
      </c>
      <c r="U1486" s="39">
        <f t="shared" si="552"/>
        <v>0</v>
      </c>
      <c r="V1486" s="39">
        <f t="shared" si="552"/>
        <v>0</v>
      </c>
      <c r="W1486" s="39">
        <f t="shared" si="552"/>
        <v>0</v>
      </c>
      <c r="X1486" s="39">
        <f t="shared" si="552"/>
        <v>0</v>
      </c>
      <c r="Y1486" s="39">
        <f t="shared" si="552"/>
        <v>0</v>
      </c>
      <c r="Z1486" s="39">
        <f t="shared" si="552"/>
        <v>0</v>
      </c>
      <c r="AA1486" s="39">
        <f t="shared" si="552"/>
        <v>0</v>
      </c>
      <c r="AB1486" s="39">
        <f t="shared" si="552"/>
        <v>0</v>
      </c>
      <c r="AC1486" s="39">
        <f t="shared" si="552"/>
        <v>0</v>
      </c>
      <c r="AD1486" s="39">
        <f t="shared" si="552"/>
        <v>0</v>
      </c>
      <c r="AE1486" s="39">
        <f t="shared" si="552"/>
        <v>0</v>
      </c>
      <c r="AF1486" s="39">
        <f t="shared" si="552"/>
        <v>0</v>
      </c>
      <c r="AG1486" s="39">
        <f t="shared" si="552"/>
        <v>0</v>
      </c>
      <c r="AH1486" s="39">
        <f t="shared" si="552"/>
        <v>0</v>
      </c>
      <c r="AI1486" s="39">
        <f t="shared" si="552"/>
        <v>0</v>
      </c>
      <c r="AJ1486" s="39">
        <f t="shared" si="552"/>
        <v>0</v>
      </c>
      <c r="AK1486" s="39">
        <f t="shared" si="552"/>
        <v>0</v>
      </c>
      <c r="AL1486" s="39">
        <f t="shared" si="552"/>
        <v>0</v>
      </c>
      <c r="AM1486" s="39">
        <f t="shared" si="552"/>
        <v>0</v>
      </c>
      <c r="AN1486" s="39">
        <f t="shared" si="552"/>
        <v>0</v>
      </c>
      <c r="AO1486" s="39">
        <f t="shared" si="552"/>
        <v>0</v>
      </c>
      <c r="AP1486" s="39">
        <f t="shared" si="552"/>
        <v>0</v>
      </c>
      <c r="AQ1486" s="39">
        <f t="shared" si="552"/>
        <v>0</v>
      </c>
      <c r="AR1486" s="39">
        <f t="shared" si="552"/>
        <v>0</v>
      </c>
      <c r="AS1486" s="39">
        <f t="shared" si="552"/>
        <v>0</v>
      </c>
      <c r="AT1486" s="39">
        <f t="shared" si="552"/>
        <v>0</v>
      </c>
      <c r="AU1486" s="39">
        <f t="shared" si="552"/>
        <v>0</v>
      </c>
      <c r="AV1486" s="39">
        <f t="shared" si="552"/>
        <v>0</v>
      </c>
      <c r="AW1486" s="39">
        <f t="shared" si="552"/>
        <v>0</v>
      </c>
      <c r="AX1486" s="2">
        <f t="shared" si="544"/>
        <v>0</v>
      </c>
      <c r="AY1486" s="2">
        <f t="shared" si="545"/>
        <v>0</v>
      </c>
      <c r="AZ1486" s="2">
        <f t="shared" si="546"/>
        <v>0</v>
      </c>
    </row>
    <row r="1487" spans="1:52" ht="18.75">
      <c r="A1487" s="19">
        <v>1</v>
      </c>
      <c r="B1487" s="28" t="s">
        <v>2962</v>
      </c>
      <c r="C1487" s="29" t="s">
        <v>2963</v>
      </c>
      <c r="D1487" s="30">
        <f>D1488+D1490+D1507+D1511+D1533+D1538+D1540+D1552+D1557+D1563+D1655+D1657+D1659</f>
        <v>0</v>
      </c>
      <c r="E1487" s="30">
        <f t="shared" ref="E1487:AW1487" si="553">E1488+E1490+E1507+E1511+E1533+E1538+E1540+E1552+E1557+E1563+E1655+E1657+E1659</f>
        <v>0</v>
      </c>
      <c r="F1487" s="30">
        <f t="shared" si="553"/>
        <v>0</v>
      </c>
      <c r="G1487" s="30">
        <f t="shared" si="553"/>
        <v>0</v>
      </c>
      <c r="H1487" s="30">
        <f t="shared" si="553"/>
        <v>0</v>
      </c>
      <c r="I1487" s="30">
        <f t="shared" si="553"/>
        <v>0</v>
      </c>
      <c r="J1487" s="30">
        <f t="shared" si="553"/>
        <v>0</v>
      </c>
      <c r="K1487" s="30">
        <f t="shared" si="553"/>
        <v>0</v>
      </c>
      <c r="L1487" s="30">
        <f t="shared" si="553"/>
        <v>0</v>
      </c>
      <c r="M1487" s="30">
        <f t="shared" si="553"/>
        <v>0</v>
      </c>
      <c r="N1487" s="30">
        <f t="shared" si="553"/>
        <v>0</v>
      </c>
      <c r="O1487" s="30">
        <f t="shared" si="553"/>
        <v>0</v>
      </c>
      <c r="P1487" s="30">
        <f t="shared" si="553"/>
        <v>0</v>
      </c>
      <c r="Q1487" s="30">
        <f t="shared" si="553"/>
        <v>0</v>
      </c>
      <c r="R1487" s="30">
        <f t="shared" si="553"/>
        <v>0</v>
      </c>
      <c r="S1487" s="30">
        <f t="shared" si="553"/>
        <v>0</v>
      </c>
      <c r="T1487" s="30">
        <f t="shared" si="553"/>
        <v>0</v>
      </c>
      <c r="U1487" s="30">
        <f t="shared" si="553"/>
        <v>0</v>
      </c>
      <c r="V1487" s="30">
        <f t="shared" si="553"/>
        <v>0</v>
      </c>
      <c r="W1487" s="30">
        <f t="shared" si="553"/>
        <v>0</v>
      </c>
      <c r="X1487" s="30">
        <f t="shared" si="553"/>
        <v>0</v>
      </c>
      <c r="Y1487" s="30">
        <f t="shared" si="553"/>
        <v>0</v>
      </c>
      <c r="Z1487" s="30">
        <f t="shared" si="553"/>
        <v>0</v>
      </c>
      <c r="AA1487" s="30">
        <f t="shared" si="553"/>
        <v>0</v>
      </c>
      <c r="AB1487" s="30">
        <f t="shared" si="553"/>
        <v>0</v>
      </c>
      <c r="AC1487" s="30">
        <f t="shared" si="553"/>
        <v>0</v>
      </c>
      <c r="AD1487" s="30">
        <f t="shared" si="553"/>
        <v>0</v>
      </c>
      <c r="AE1487" s="30">
        <f t="shared" si="553"/>
        <v>0</v>
      </c>
      <c r="AF1487" s="30">
        <f t="shared" si="553"/>
        <v>0</v>
      </c>
      <c r="AG1487" s="30">
        <f t="shared" si="553"/>
        <v>0</v>
      </c>
      <c r="AH1487" s="30">
        <f t="shared" si="553"/>
        <v>0</v>
      </c>
      <c r="AI1487" s="30">
        <f t="shared" si="553"/>
        <v>0</v>
      </c>
      <c r="AJ1487" s="30">
        <f t="shared" si="553"/>
        <v>0</v>
      </c>
      <c r="AK1487" s="30">
        <f t="shared" si="553"/>
        <v>0</v>
      </c>
      <c r="AL1487" s="30">
        <f t="shared" si="553"/>
        <v>0</v>
      </c>
      <c r="AM1487" s="30">
        <f t="shared" si="553"/>
        <v>0</v>
      </c>
      <c r="AN1487" s="30">
        <f t="shared" si="553"/>
        <v>0</v>
      </c>
      <c r="AO1487" s="30">
        <f t="shared" si="553"/>
        <v>0</v>
      </c>
      <c r="AP1487" s="30">
        <f t="shared" si="553"/>
        <v>0</v>
      </c>
      <c r="AQ1487" s="30">
        <f t="shared" si="553"/>
        <v>0</v>
      </c>
      <c r="AR1487" s="30">
        <f t="shared" si="553"/>
        <v>0</v>
      </c>
      <c r="AS1487" s="30">
        <f t="shared" si="553"/>
        <v>0</v>
      </c>
      <c r="AT1487" s="30">
        <f t="shared" si="553"/>
        <v>0</v>
      </c>
      <c r="AU1487" s="30">
        <f t="shared" si="553"/>
        <v>0</v>
      </c>
      <c r="AV1487" s="30">
        <f t="shared" si="553"/>
        <v>0</v>
      </c>
      <c r="AW1487" s="30">
        <f t="shared" si="553"/>
        <v>0</v>
      </c>
      <c r="AX1487" s="2">
        <f t="shared" si="544"/>
        <v>0</v>
      </c>
      <c r="AY1487" s="2">
        <f t="shared" si="545"/>
        <v>0</v>
      </c>
      <c r="AZ1487" s="2">
        <f t="shared" si="546"/>
        <v>0</v>
      </c>
    </row>
    <row r="1488" spans="1:52" ht="18.75">
      <c r="A1488" s="19">
        <v>1</v>
      </c>
      <c r="B1488" s="20" t="s">
        <v>2964</v>
      </c>
      <c r="C1488" s="21" t="s">
        <v>2965</v>
      </c>
      <c r="D1488" s="22">
        <f>D1489</f>
        <v>0</v>
      </c>
      <c r="E1488" s="22">
        <f t="shared" ref="E1488:AW1488" si="554">E1489</f>
        <v>0</v>
      </c>
      <c r="F1488" s="22">
        <f t="shared" si="554"/>
        <v>0</v>
      </c>
      <c r="G1488" s="22">
        <f t="shared" si="554"/>
        <v>0</v>
      </c>
      <c r="H1488" s="22">
        <f t="shared" si="554"/>
        <v>0</v>
      </c>
      <c r="I1488" s="22">
        <f t="shared" si="554"/>
        <v>0</v>
      </c>
      <c r="J1488" s="22">
        <f t="shared" si="554"/>
        <v>0</v>
      </c>
      <c r="K1488" s="22">
        <f t="shared" si="554"/>
        <v>0</v>
      </c>
      <c r="L1488" s="22">
        <f t="shared" si="554"/>
        <v>0</v>
      </c>
      <c r="M1488" s="22">
        <f t="shared" si="554"/>
        <v>0</v>
      </c>
      <c r="N1488" s="22">
        <f t="shared" si="554"/>
        <v>0</v>
      </c>
      <c r="O1488" s="22">
        <f t="shared" si="554"/>
        <v>0</v>
      </c>
      <c r="P1488" s="22">
        <f t="shared" si="554"/>
        <v>0</v>
      </c>
      <c r="Q1488" s="22">
        <f t="shared" si="554"/>
        <v>0</v>
      </c>
      <c r="R1488" s="22">
        <f t="shared" si="554"/>
        <v>0</v>
      </c>
      <c r="S1488" s="22">
        <f t="shared" si="554"/>
        <v>0</v>
      </c>
      <c r="T1488" s="22">
        <f t="shared" si="554"/>
        <v>0</v>
      </c>
      <c r="U1488" s="22">
        <f t="shared" si="554"/>
        <v>0</v>
      </c>
      <c r="V1488" s="22">
        <f t="shared" si="554"/>
        <v>0</v>
      </c>
      <c r="W1488" s="22">
        <f t="shared" si="554"/>
        <v>0</v>
      </c>
      <c r="X1488" s="22">
        <f t="shared" si="554"/>
        <v>0</v>
      </c>
      <c r="Y1488" s="22">
        <f t="shared" si="554"/>
        <v>0</v>
      </c>
      <c r="Z1488" s="22">
        <f t="shared" si="554"/>
        <v>0</v>
      </c>
      <c r="AA1488" s="22">
        <f t="shared" si="554"/>
        <v>0</v>
      </c>
      <c r="AB1488" s="22">
        <f t="shared" si="554"/>
        <v>0</v>
      </c>
      <c r="AC1488" s="22">
        <f t="shared" si="554"/>
        <v>0</v>
      </c>
      <c r="AD1488" s="22">
        <f t="shared" si="554"/>
        <v>0</v>
      </c>
      <c r="AE1488" s="22">
        <f t="shared" si="554"/>
        <v>0</v>
      </c>
      <c r="AF1488" s="22">
        <f t="shared" si="554"/>
        <v>0</v>
      </c>
      <c r="AG1488" s="22">
        <f t="shared" si="554"/>
        <v>0</v>
      </c>
      <c r="AH1488" s="22">
        <f t="shared" si="554"/>
        <v>0</v>
      </c>
      <c r="AI1488" s="22">
        <f t="shared" si="554"/>
        <v>0</v>
      </c>
      <c r="AJ1488" s="22">
        <f t="shared" si="554"/>
        <v>0</v>
      </c>
      <c r="AK1488" s="22">
        <f t="shared" si="554"/>
        <v>0</v>
      </c>
      <c r="AL1488" s="22">
        <f t="shared" si="554"/>
        <v>0</v>
      </c>
      <c r="AM1488" s="22">
        <f t="shared" si="554"/>
        <v>0</v>
      </c>
      <c r="AN1488" s="22">
        <f t="shared" si="554"/>
        <v>0</v>
      </c>
      <c r="AO1488" s="22">
        <f t="shared" si="554"/>
        <v>0</v>
      </c>
      <c r="AP1488" s="22">
        <f t="shared" si="554"/>
        <v>0</v>
      </c>
      <c r="AQ1488" s="22">
        <f t="shared" si="554"/>
        <v>0</v>
      </c>
      <c r="AR1488" s="22">
        <f t="shared" si="554"/>
        <v>0</v>
      </c>
      <c r="AS1488" s="22">
        <f t="shared" si="554"/>
        <v>0</v>
      </c>
      <c r="AT1488" s="22">
        <f t="shared" si="554"/>
        <v>0</v>
      </c>
      <c r="AU1488" s="22">
        <f t="shared" si="554"/>
        <v>0</v>
      </c>
      <c r="AV1488" s="22">
        <f t="shared" si="554"/>
        <v>0</v>
      </c>
      <c r="AW1488" s="22">
        <f t="shared" si="554"/>
        <v>0</v>
      </c>
      <c r="AX1488" s="2">
        <f t="shared" si="544"/>
        <v>0</v>
      </c>
      <c r="AY1488" s="2">
        <f t="shared" si="545"/>
        <v>0</v>
      </c>
      <c r="AZ1488" s="2">
        <f t="shared" si="546"/>
        <v>0</v>
      </c>
    </row>
    <row r="1489" spans="1:52" ht="15.75">
      <c r="A1489" s="19">
        <v>1</v>
      </c>
      <c r="B1489" s="9" t="s">
        <v>2966</v>
      </c>
      <c r="C1489" s="10" t="s">
        <v>2965</v>
      </c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2">
        <f>SUM(D1489:AS1489)</f>
        <v>0</v>
      </c>
      <c r="AU1489" s="11"/>
      <c r="AV1489" s="11"/>
      <c r="AW1489" s="12">
        <f>AT1489+AU1489+AV1489</f>
        <v>0</v>
      </c>
      <c r="AX1489" s="2">
        <f t="shared" si="544"/>
        <v>0</v>
      </c>
      <c r="AY1489" s="2">
        <f t="shared" si="545"/>
        <v>0</v>
      </c>
      <c r="AZ1489" s="2">
        <f t="shared" si="546"/>
        <v>0</v>
      </c>
    </row>
    <row r="1490" spans="1:52" ht="75">
      <c r="A1490" s="19">
        <v>1</v>
      </c>
      <c r="B1490" s="20" t="s">
        <v>2967</v>
      </c>
      <c r="C1490" s="21" t="s">
        <v>2968</v>
      </c>
      <c r="D1490" s="22">
        <f>SUM(D1491+D1492+D1501+D1502+D1503+D1504+D1505+D1506)</f>
        <v>0</v>
      </c>
      <c r="E1490" s="22">
        <f t="shared" ref="E1490:AW1490" si="555">SUM(E1491+E1492+E1501+E1502+E1503+E1504+E1505+E1506)</f>
        <v>0</v>
      </c>
      <c r="F1490" s="22">
        <f t="shared" si="555"/>
        <v>0</v>
      </c>
      <c r="G1490" s="22">
        <f t="shared" si="555"/>
        <v>0</v>
      </c>
      <c r="H1490" s="22">
        <f t="shared" si="555"/>
        <v>0</v>
      </c>
      <c r="I1490" s="22">
        <f t="shared" si="555"/>
        <v>0</v>
      </c>
      <c r="J1490" s="22">
        <f t="shared" si="555"/>
        <v>0</v>
      </c>
      <c r="K1490" s="22">
        <f t="shared" si="555"/>
        <v>0</v>
      </c>
      <c r="L1490" s="22">
        <f t="shared" si="555"/>
        <v>0</v>
      </c>
      <c r="M1490" s="22">
        <f t="shared" si="555"/>
        <v>0</v>
      </c>
      <c r="N1490" s="22">
        <f t="shared" si="555"/>
        <v>0</v>
      </c>
      <c r="O1490" s="22">
        <f t="shared" si="555"/>
        <v>0</v>
      </c>
      <c r="P1490" s="22">
        <f t="shared" si="555"/>
        <v>0</v>
      </c>
      <c r="Q1490" s="22">
        <f t="shared" si="555"/>
        <v>0</v>
      </c>
      <c r="R1490" s="22">
        <f t="shared" si="555"/>
        <v>0</v>
      </c>
      <c r="S1490" s="22">
        <f t="shared" si="555"/>
        <v>0</v>
      </c>
      <c r="T1490" s="22">
        <f t="shared" si="555"/>
        <v>0</v>
      </c>
      <c r="U1490" s="22">
        <f t="shared" si="555"/>
        <v>0</v>
      </c>
      <c r="V1490" s="22">
        <f t="shared" si="555"/>
        <v>0</v>
      </c>
      <c r="W1490" s="22">
        <f t="shared" si="555"/>
        <v>0</v>
      </c>
      <c r="X1490" s="22">
        <f t="shared" si="555"/>
        <v>0</v>
      </c>
      <c r="Y1490" s="22">
        <f t="shared" si="555"/>
        <v>0</v>
      </c>
      <c r="Z1490" s="22">
        <f t="shared" si="555"/>
        <v>0</v>
      </c>
      <c r="AA1490" s="22">
        <f t="shared" si="555"/>
        <v>0</v>
      </c>
      <c r="AB1490" s="22">
        <f t="shared" si="555"/>
        <v>0</v>
      </c>
      <c r="AC1490" s="22">
        <f t="shared" si="555"/>
        <v>0</v>
      </c>
      <c r="AD1490" s="22">
        <f t="shared" si="555"/>
        <v>0</v>
      </c>
      <c r="AE1490" s="22">
        <f t="shared" si="555"/>
        <v>0</v>
      </c>
      <c r="AF1490" s="22">
        <f t="shared" si="555"/>
        <v>0</v>
      </c>
      <c r="AG1490" s="22">
        <f t="shared" si="555"/>
        <v>0</v>
      </c>
      <c r="AH1490" s="22">
        <f t="shared" si="555"/>
        <v>0</v>
      </c>
      <c r="AI1490" s="22">
        <f t="shared" si="555"/>
        <v>0</v>
      </c>
      <c r="AJ1490" s="22">
        <f t="shared" si="555"/>
        <v>0</v>
      </c>
      <c r="AK1490" s="22">
        <f t="shared" si="555"/>
        <v>0</v>
      </c>
      <c r="AL1490" s="22">
        <f t="shared" si="555"/>
        <v>0</v>
      </c>
      <c r="AM1490" s="22">
        <f t="shared" si="555"/>
        <v>0</v>
      </c>
      <c r="AN1490" s="22">
        <f t="shared" si="555"/>
        <v>0</v>
      </c>
      <c r="AO1490" s="22">
        <f t="shared" si="555"/>
        <v>0</v>
      </c>
      <c r="AP1490" s="22">
        <f t="shared" si="555"/>
        <v>0</v>
      </c>
      <c r="AQ1490" s="22">
        <f t="shared" si="555"/>
        <v>0</v>
      </c>
      <c r="AR1490" s="22">
        <f t="shared" si="555"/>
        <v>0</v>
      </c>
      <c r="AS1490" s="22">
        <f t="shared" si="555"/>
        <v>0</v>
      </c>
      <c r="AT1490" s="22">
        <f t="shared" si="555"/>
        <v>0</v>
      </c>
      <c r="AU1490" s="22">
        <f t="shared" si="555"/>
        <v>0</v>
      </c>
      <c r="AV1490" s="22">
        <f t="shared" si="555"/>
        <v>0</v>
      </c>
      <c r="AW1490" s="22">
        <f t="shared" si="555"/>
        <v>0</v>
      </c>
      <c r="AX1490" s="2">
        <f t="shared" si="544"/>
        <v>0</v>
      </c>
      <c r="AY1490" s="2">
        <f t="shared" si="545"/>
        <v>0</v>
      </c>
      <c r="AZ1490" s="2">
        <f t="shared" si="546"/>
        <v>0</v>
      </c>
    </row>
    <row r="1491" spans="1:52" ht="31.5">
      <c r="A1491" s="19">
        <v>1</v>
      </c>
      <c r="B1491" s="9" t="s">
        <v>2969</v>
      </c>
      <c r="C1491" s="10" t="s">
        <v>2970</v>
      </c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2">
        <f t="shared" ref="AT1491:AT1506" si="556">SUM(D1491:AS1491)</f>
        <v>0</v>
      </c>
      <c r="AU1491" s="11"/>
      <c r="AV1491" s="11"/>
      <c r="AW1491" s="12">
        <f t="shared" ref="AW1491:AW1506" si="557">AT1491+AU1491+AV1491</f>
        <v>0</v>
      </c>
      <c r="AX1491" s="2">
        <f t="shared" si="544"/>
        <v>0</v>
      </c>
      <c r="AY1491" s="2">
        <f t="shared" si="545"/>
        <v>0</v>
      </c>
      <c r="AZ1491" s="2">
        <f t="shared" si="546"/>
        <v>0</v>
      </c>
    </row>
    <row r="1492" spans="1:52" ht="31.5">
      <c r="A1492" s="19">
        <v>1</v>
      </c>
      <c r="B1492" s="9" t="s">
        <v>2971</v>
      </c>
      <c r="C1492" s="9" t="s">
        <v>2972</v>
      </c>
      <c r="D1492" s="23">
        <f>SUM(D1493:D1500)</f>
        <v>0</v>
      </c>
      <c r="E1492" s="12">
        <f t="shared" ref="E1492:AW1492" si="558">SUM(E1493:E1500)</f>
        <v>0</v>
      </c>
      <c r="F1492" s="12">
        <f t="shared" si="558"/>
        <v>0</v>
      </c>
      <c r="G1492" s="12">
        <f t="shared" si="558"/>
        <v>0</v>
      </c>
      <c r="H1492" s="12">
        <f t="shared" si="558"/>
        <v>0</v>
      </c>
      <c r="I1492" s="12">
        <f t="shared" si="558"/>
        <v>0</v>
      </c>
      <c r="J1492" s="12">
        <f t="shared" si="558"/>
        <v>0</v>
      </c>
      <c r="K1492" s="12">
        <f t="shared" si="558"/>
        <v>0</v>
      </c>
      <c r="L1492" s="12">
        <f t="shared" si="558"/>
        <v>0</v>
      </c>
      <c r="M1492" s="12">
        <f t="shared" si="558"/>
        <v>0</v>
      </c>
      <c r="N1492" s="12">
        <f t="shared" si="558"/>
        <v>0</v>
      </c>
      <c r="O1492" s="12">
        <f t="shared" si="558"/>
        <v>0</v>
      </c>
      <c r="P1492" s="12">
        <f t="shared" si="558"/>
        <v>0</v>
      </c>
      <c r="Q1492" s="12">
        <f t="shared" si="558"/>
        <v>0</v>
      </c>
      <c r="R1492" s="12">
        <f t="shared" si="558"/>
        <v>0</v>
      </c>
      <c r="S1492" s="12">
        <f t="shared" si="558"/>
        <v>0</v>
      </c>
      <c r="T1492" s="12">
        <f t="shared" si="558"/>
        <v>0</v>
      </c>
      <c r="U1492" s="12">
        <f t="shared" si="558"/>
        <v>0</v>
      </c>
      <c r="V1492" s="12">
        <f t="shared" si="558"/>
        <v>0</v>
      </c>
      <c r="W1492" s="12">
        <f t="shared" si="558"/>
        <v>0</v>
      </c>
      <c r="X1492" s="12">
        <f t="shared" si="558"/>
        <v>0</v>
      </c>
      <c r="Y1492" s="12">
        <f t="shared" si="558"/>
        <v>0</v>
      </c>
      <c r="Z1492" s="12">
        <f t="shared" si="558"/>
        <v>0</v>
      </c>
      <c r="AA1492" s="12">
        <f t="shared" si="558"/>
        <v>0</v>
      </c>
      <c r="AB1492" s="12">
        <f t="shared" si="558"/>
        <v>0</v>
      </c>
      <c r="AC1492" s="12">
        <f t="shared" si="558"/>
        <v>0</v>
      </c>
      <c r="AD1492" s="12">
        <f t="shared" si="558"/>
        <v>0</v>
      </c>
      <c r="AE1492" s="12">
        <f t="shared" si="558"/>
        <v>0</v>
      </c>
      <c r="AF1492" s="12">
        <f t="shared" si="558"/>
        <v>0</v>
      </c>
      <c r="AG1492" s="12">
        <f t="shared" si="558"/>
        <v>0</v>
      </c>
      <c r="AH1492" s="12">
        <f t="shared" si="558"/>
        <v>0</v>
      </c>
      <c r="AI1492" s="12">
        <f t="shared" si="558"/>
        <v>0</v>
      </c>
      <c r="AJ1492" s="12">
        <f t="shared" si="558"/>
        <v>0</v>
      </c>
      <c r="AK1492" s="12">
        <f t="shared" si="558"/>
        <v>0</v>
      </c>
      <c r="AL1492" s="12">
        <f t="shared" si="558"/>
        <v>0</v>
      </c>
      <c r="AM1492" s="12">
        <f t="shared" si="558"/>
        <v>0</v>
      </c>
      <c r="AN1492" s="12">
        <f t="shared" si="558"/>
        <v>0</v>
      </c>
      <c r="AO1492" s="12">
        <f t="shared" si="558"/>
        <v>0</v>
      </c>
      <c r="AP1492" s="12">
        <f t="shared" si="558"/>
        <v>0</v>
      </c>
      <c r="AQ1492" s="12">
        <f t="shared" si="558"/>
        <v>0</v>
      </c>
      <c r="AR1492" s="12">
        <f t="shared" si="558"/>
        <v>0</v>
      </c>
      <c r="AS1492" s="12">
        <f t="shared" si="558"/>
        <v>0</v>
      </c>
      <c r="AT1492" s="12">
        <f t="shared" si="558"/>
        <v>0</v>
      </c>
      <c r="AU1492" s="12">
        <f t="shared" si="558"/>
        <v>0</v>
      </c>
      <c r="AV1492" s="12">
        <f t="shared" si="558"/>
        <v>0</v>
      </c>
      <c r="AW1492" s="12">
        <f t="shared" si="558"/>
        <v>0</v>
      </c>
      <c r="AX1492" s="2">
        <f t="shared" si="544"/>
        <v>0</v>
      </c>
      <c r="AY1492" s="2">
        <f t="shared" si="545"/>
        <v>0</v>
      </c>
      <c r="AZ1492" s="2">
        <f t="shared" si="546"/>
        <v>0</v>
      </c>
    </row>
    <row r="1493" spans="1:52" ht="31.5">
      <c r="A1493" s="19">
        <v>1</v>
      </c>
      <c r="B1493" s="10" t="s">
        <v>2973</v>
      </c>
      <c r="C1493" s="10" t="s">
        <v>2974</v>
      </c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2">
        <f t="shared" si="556"/>
        <v>0</v>
      </c>
      <c r="AU1493" s="11"/>
      <c r="AV1493" s="11"/>
      <c r="AW1493" s="12">
        <f t="shared" si="557"/>
        <v>0</v>
      </c>
      <c r="AX1493" s="2">
        <f t="shared" si="544"/>
        <v>0</v>
      </c>
      <c r="AY1493" s="2">
        <f t="shared" si="545"/>
        <v>0</v>
      </c>
      <c r="AZ1493" s="2">
        <f t="shared" si="546"/>
        <v>0</v>
      </c>
    </row>
    <row r="1494" spans="1:52" ht="31.5">
      <c r="A1494" s="19">
        <v>1</v>
      </c>
      <c r="B1494" s="10" t="s">
        <v>2975</v>
      </c>
      <c r="C1494" s="10" t="s">
        <v>2976</v>
      </c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2">
        <f t="shared" si="556"/>
        <v>0</v>
      </c>
      <c r="AU1494" s="11"/>
      <c r="AV1494" s="11"/>
      <c r="AW1494" s="12">
        <f t="shared" si="557"/>
        <v>0</v>
      </c>
      <c r="AX1494" s="2">
        <f t="shared" si="544"/>
        <v>0</v>
      </c>
      <c r="AY1494" s="2">
        <f t="shared" si="545"/>
        <v>0</v>
      </c>
      <c r="AZ1494" s="2">
        <f t="shared" si="546"/>
        <v>0</v>
      </c>
    </row>
    <row r="1495" spans="1:52" ht="47.25">
      <c r="A1495" s="19">
        <v>1</v>
      </c>
      <c r="B1495" s="10" t="s">
        <v>2977</v>
      </c>
      <c r="C1495" s="10" t="s">
        <v>2978</v>
      </c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2">
        <f t="shared" si="556"/>
        <v>0</v>
      </c>
      <c r="AU1495" s="11"/>
      <c r="AV1495" s="11"/>
      <c r="AW1495" s="12">
        <f t="shared" si="557"/>
        <v>0</v>
      </c>
      <c r="AX1495" s="2">
        <f t="shared" si="544"/>
        <v>0</v>
      </c>
      <c r="AY1495" s="2">
        <f t="shared" si="545"/>
        <v>0</v>
      </c>
      <c r="AZ1495" s="2">
        <f t="shared" si="546"/>
        <v>0</v>
      </c>
    </row>
    <row r="1496" spans="1:52" ht="31.5">
      <c r="A1496" s="19">
        <v>1</v>
      </c>
      <c r="B1496" s="10" t="s">
        <v>2979</v>
      </c>
      <c r="C1496" s="10" t="s">
        <v>2980</v>
      </c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2">
        <f t="shared" si="556"/>
        <v>0</v>
      </c>
      <c r="AU1496" s="11"/>
      <c r="AV1496" s="11"/>
      <c r="AW1496" s="12">
        <f t="shared" si="557"/>
        <v>0</v>
      </c>
      <c r="AX1496" s="2">
        <f t="shared" si="544"/>
        <v>0</v>
      </c>
      <c r="AY1496" s="2">
        <f t="shared" si="545"/>
        <v>0</v>
      </c>
      <c r="AZ1496" s="2">
        <f t="shared" si="546"/>
        <v>0</v>
      </c>
    </row>
    <row r="1497" spans="1:52" ht="31.5">
      <c r="A1497" s="19">
        <v>1</v>
      </c>
      <c r="B1497" s="10" t="s">
        <v>2981</v>
      </c>
      <c r="C1497" s="10" t="s">
        <v>2982</v>
      </c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2">
        <f t="shared" si="556"/>
        <v>0</v>
      </c>
      <c r="AU1497" s="11"/>
      <c r="AV1497" s="11"/>
      <c r="AW1497" s="12">
        <f t="shared" si="557"/>
        <v>0</v>
      </c>
      <c r="AX1497" s="2">
        <f t="shared" si="544"/>
        <v>0</v>
      </c>
      <c r="AY1497" s="2">
        <f t="shared" si="545"/>
        <v>0</v>
      </c>
      <c r="AZ1497" s="2">
        <f t="shared" si="546"/>
        <v>0</v>
      </c>
    </row>
    <row r="1498" spans="1:52" ht="31.5">
      <c r="A1498" s="19">
        <v>1</v>
      </c>
      <c r="B1498" s="10" t="s">
        <v>2983</v>
      </c>
      <c r="C1498" s="10" t="s">
        <v>2984</v>
      </c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2">
        <f t="shared" si="556"/>
        <v>0</v>
      </c>
      <c r="AU1498" s="11"/>
      <c r="AV1498" s="11"/>
      <c r="AW1498" s="12">
        <f t="shared" si="557"/>
        <v>0</v>
      </c>
      <c r="AX1498" s="2">
        <f t="shared" si="544"/>
        <v>0</v>
      </c>
      <c r="AY1498" s="2">
        <f t="shared" si="545"/>
        <v>0</v>
      </c>
      <c r="AZ1498" s="2">
        <f t="shared" si="546"/>
        <v>0</v>
      </c>
    </row>
    <row r="1499" spans="1:52" ht="31.5">
      <c r="A1499" s="19">
        <v>1</v>
      </c>
      <c r="B1499" s="10" t="s">
        <v>2985</v>
      </c>
      <c r="C1499" s="10" t="s">
        <v>2986</v>
      </c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2">
        <f t="shared" si="556"/>
        <v>0</v>
      </c>
      <c r="AU1499" s="11"/>
      <c r="AV1499" s="11"/>
      <c r="AW1499" s="12">
        <f t="shared" si="557"/>
        <v>0</v>
      </c>
      <c r="AX1499" s="2">
        <f t="shared" si="544"/>
        <v>0</v>
      </c>
      <c r="AY1499" s="2">
        <f t="shared" si="545"/>
        <v>0</v>
      </c>
      <c r="AZ1499" s="2">
        <f t="shared" si="546"/>
        <v>0</v>
      </c>
    </row>
    <row r="1500" spans="1:52" ht="31.5">
      <c r="A1500" s="19">
        <v>1</v>
      </c>
      <c r="B1500" s="10" t="s">
        <v>2987</v>
      </c>
      <c r="C1500" s="10" t="s">
        <v>2988</v>
      </c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2">
        <f t="shared" si="556"/>
        <v>0</v>
      </c>
      <c r="AU1500" s="11"/>
      <c r="AV1500" s="11"/>
      <c r="AW1500" s="12">
        <f t="shared" si="557"/>
        <v>0</v>
      </c>
      <c r="AX1500" s="2">
        <f t="shared" si="544"/>
        <v>0</v>
      </c>
      <c r="AY1500" s="2">
        <f t="shared" si="545"/>
        <v>0</v>
      </c>
      <c r="AZ1500" s="2">
        <f t="shared" si="546"/>
        <v>0</v>
      </c>
    </row>
    <row r="1501" spans="1:52" ht="31.5">
      <c r="A1501" s="19">
        <v>1</v>
      </c>
      <c r="B1501" s="9" t="s">
        <v>2989</v>
      </c>
      <c r="C1501" s="10" t="s">
        <v>2990</v>
      </c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2">
        <f t="shared" si="556"/>
        <v>0</v>
      </c>
      <c r="AU1501" s="11"/>
      <c r="AV1501" s="11"/>
      <c r="AW1501" s="12">
        <f t="shared" si="557"/>
        <v>0</v>
      </c>
      <c r="AX1501" s="2">
        <f t="shared" si="544"/>
        <v>0</v>
      </c>
      <c r="AY1501" s="2">
        <f t="shared" si="545"/>
        <v>0</v>
      </c>
      <c r="AZ1501" s="2">
        <f t="shared" si="546"/>
        <v>0</v>
      </c>
    </row>
    <row r="1502" spans="1:52" ht="47.25">
      <c r="A1502" s="19">
        <v>1</v>
      </c>
      <c r="B1502" s="9" t="s">
        <v>2991</v>
      </c>
      <c r="C1502" s="10" t="s">
        <v>2992</v>
      </c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2">
        <f t="shared" si="556"/>
        <v>0</v>
      </c>
      <c r="AU1502" s="11"/>
      <c r="AV1502" s="11"/>
      <c r="AW1502" s="12">
        <f t="shared" si="557"/>
        <v>0</v>
      </c>
      <c r="AX1502" s="2">
        <f t="shared" si="544"/>
        <v>0</v>
      </c>
      <c r="AY1502" s="2">
        <f t="shared" si="545"/>
        <v>0</v>
      </c>
      <c r="AZ1502" s="2">
        <f t="shared" si="546"/>
        <v>0</v>
      </c>
    </row>
    <row r="1503" spans="1:52" ht="47.25">
      <c r="A1503" s="19">
        <v>1</v>
      </c>
      <c r="B1503" s="9" t="s">
        <v>2993</v>
      </c>
      <c r="C1503" s="10" t="s">
        <v>2994</v>
      </c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2">
        <f t="shared" si="556"/>
        <v>0</v>
      </c>
      <c r="AU1503" s="11"/>
      <c r="AV1503" s="11"/>
      <c r="AW1503" s="12">
        <f t="shared" si="557"/>
        <v>0</v>
      </c>
      <c r="AX1503" s="2">
        <f t="shared" si="544"/>
        <v>0</v>
      </c>
      <c r="AY1503" s="2">
        <f t="shared" si="545"/>
        <v>0</v>
      </c>
      <c r="AZ1503" s="2">
        <f t="shared" si="546"/>
        <v>0</v>
      </c>
    </row>
    <row r="1504" spans="1:52" ht="31.5">
      <c r="A1504" s="19">
        <v>1</v>
      </c>
      <c r="B1504" s="9" t="s">
        <v>2995</v>
      </c>
      <c r="C1504" s="10" t="s">
        <v>2996</v>
      </c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2">
        <f t="shared" si="556"/>
        <v>0</v>
      </c>
      <c r="AU1504" s="11"/>
      <c r="AV1504" s="11"/>
      <c r="AW1504" s="12">
        <f t="shared" si="557"/>
        <v>0</v>
      </c>
      <c r="AX1504" s="2">
        <f t="shared" si="544"/>
        <v>0</v>
      </c>
      <c r="AY1504" s="2">
        <f t="shared" si="545"/>
        <v>0</v>
      </c>
      <c r="AZ1504" s="2">
        <f t="shared" si="546"/>
        <v>0</v>
      </c>
    </row>
    <row r="1505" spans="1:52" ht="31.5">
      <c r="A1505" s="19">
        <v>1</v>
      </c>
      <c r="B1505" s="9" t="s">
        <v>2997</v>
      </c>
      <c r="C1505" s="10" t="s">
        <v>2998</v>
      </c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2">
        <f t="shared" si="556"/>
        <v>0</v>
      </c>
      <c r="AU1505" s="11"/>
      <c r="AV1505" s="11"/>
      <c r="AW1505" s="12">
        <f t="shared" si="557"/>
        <v>0</v>
      </c>
      <c r="AX1505" s="2">
        <f t="shared" si="544"/>
        <v>0</v>
      </c>
      <c r="AY1505" s="2">
        <f t="shared" si="545"/>
        <v>0</v>
      </c>
      <c r="AZ1505" s="2">
        <f t="shared" si="546"/>
        <v>0</v>
      </c>
    </row>
    <row r="1506" spans="1:52" ht="15.75">
      <c r="A1506" s="19">
        <v>1</v>
      </c>
      <c r="B1506" s="9" t="s">
        <v>2999</v>
      </c>
      <c r="C1506" s="10" t="s">
        <v>3000</v>
      </c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2">
        <f t="shared" si="556"/>
        <v>0</v>
      </c>
      <c r="AU1506" s="11"/>
      <c r="AV1506" s="11"/>
      <c r="AW1506" s="12">
        <f t="shared" si="557"/>
        <v>0</v>
      </c>
      <c r="AX1506" s="2">
        <f t="shared" si="544"/>
        <v>0</v>
      </c>
      <c r="AY1506" s="2">
        <f t="shared" si="545"/>
        <v>0</v>
      </c>
      <c r="AZ1506" s="2">
        <f t="shared" si="546"/>
        <v>0</v>
      </c>
    </row>
    <row r="1507" spans="1:52" ht="56.25">
      <c r="A1507" s="19">
        <v>1</v>
      </c>
      <c r="B1507" s="20" t="s">
        <v>3001</v>
      </c>
      <c r="C1507" s="21" t="s">
        <v>3002</v>
      </c>
      <c r="D1507" s="22">
        <f>D1508+D1509+D1510</f>
        <v>0</v>
      </c>
      <c r="E1507" s="22">
        <f t="shared" ref="E1507:AW1507" si="559">E1508+E1509+E1510</f>
        <v>0</v>
      </c>
      <c r="F1507" s="22">
        <f t="shared" si="559"/>
        <v>0</v>
      </c>
      <c r="G1507" s="22">
        <f t="shared" si="559"/>
        <v>0</v>
      </c>
      <c r="H1507" s="22">
        <f t="shared" si="559"/>
        <v>0</v>
      </c>
      <c r="I1507" s="22">
        <f t="shared" si="559"/>
        <v>0</v>
      </c>
      <c r="J1507" s="22">
        <f t="shared" si="559"/>
        <v>0</v>
      </c>
      <c r="K1507" s="22">
        <f t="shared" si="559"/>
        <v>0</v>
      </c>
      <c r="L1507" s="22">
        <f t="shared" si="559"/>
        <v>0</v>
      </c>
      <c r="M1507" s="22">
        <f t="shared" si="559"/>
        <v>0</v>
      </c>
      <c r="N1507" s="22">
        <f t="shared" si="559"/>
        <v>0</v>
      </c>
      <c r="O1507" s="22">
        <f t="shared" si="559"/>
        <v>0</v>
      </c>
      <c r="P1507" s="22">
        <f t="shared" si="559"/>
        <v>0</v>
      </c>
      <c r="Q1507" s="22">
        <f t="shared" si="559"/>
        <v>0</v>
      </c>
      <c r="R1507" s="22">
        <f t="shared" si="559"/>
        <v>0</v>
      </c>
      <c r="S1507" s="22">
        <f t="shared" si="559"/>
        <v>0</v>
      </c>
      <c r="T1507" s="22">
        <f t="shared" si="559"/>
        <v>0</v>
      </c>
      <c r="U1507" s="22">
        <f t="shared" si="559"/>
        <v>0</v>
      </c>
      <c r="V1507" s="22">
        <f t="shared" si="559"/>
        <v>0</v>
      </c>
      <c r="W1507" s="22">
        <f t="shared" si="559"/>
        <v>0</v>
      </c>
      <c r="X1507" s="22">
        <f t="shared" si="559"/>
        <v>0</v>
      </c>
      <c r="Y1507" s="22">
        <f t="shared" si="559"/>
        <v>0</v>
      </c>
      <c r="Z1507" s="22">
        <f t="shared" si="559"/>
        <v>0</v>
      </c>
      <c r="AA1507" s="22">
        <f t="shared" si="559"/>
        <v>0</v>
      </c>
      <c r="AB1507" s="22">
        <f t="shared" si="559"/>
        <v>0</v>
      </c>
      <c r="AC1507" s="22">
        <f t="shared" si="559"/>
        <v>0</v>
      </c>
      <c r="AD1507" s="22">
        <f t="shared" si="559"/>
        <v>0</v>
      </c>
      <c r="AE1507" s="22">
        <f t="shared" si="559"/>
        <v>0</v>
      </c>
      <c r="AF1507" s="22">
        <f t="shared" si="559"/>
        <v>0</v>
      </c>
      <c r="AG1507" s="22">
        <f t="shared" si="559"/>
        <v>0</v>
      </c>
      <c r="AH1507" s="22">
        <f t="shared" si="559"/>
        <v>0</v>
      </c>
      <c r="AI1507" s="22">
        <f t="shared" si="559"/>
        <v>0</v>
      </c>
      <c r="AJ1507" s="22">
        <f t="shared" si="559"/>
        <v>0</v>
      </c>
      <c r="AK1507" s="22">
        <f t="shared" si="559"/>
        <v>0</v>
      </c>
      <c r="AL1507" s="22">
        <f t="shared" si="559"/>
        <v>0</v>
      </c>
      <c r="AM1507" s="22">
        <f t="shared" si="559"/>
        <v>0</v>
      </c>
      <c r="AN1507" s="22">
        <f t="shared" si="559"/>
        <v>0</v>
      </c>
      <c r="AO1507" s="22">
        <f t="shared" si="559"/>
        <v>0</v>
      </c>
      <c r="AP1507" s="22">
        <f t="shared" si="559"/>
        <v>0</v>
      </c>
      <c r="AQ1507" s="22">
        <f t="shared" si="559"/>
        <v>0</v>
      </c>
      <c r="AR1507" s="22">
        <f t="shared" si="559"/>
        <v>0</v>
      </c>
      <c r="AS1507" s="22">
        <f t="shared" si="559"/>
        <v>0</v>
      </c>
      <c r="AT1507" s="22">
        <f t="shared" si="559"/>
        <v>0</v>
      </c>
      <c r="AU1507" s="22">
        <f t="shared" si="559"/>
        <v>0</v>
      </c>
      <c r="AV1507" s="22">
        <f t="shared" si="559"/>
        <v>0</v>
      </c>
      <c r="AW1507" s="22">
        <f t="shared" si="559"/>
        <v>0</v>
      </c>
      <c r="AX1507" s="2">
        <f t="shared" si="544"/>
        <v>0</v>
      </c>
      <c r="AY1507" s="2">
        <f t="shared" si="545"/>
        <v>0</v>
      </c>
      <c r="AZ1507" s="2">
        <f t="shared" si="546"/>
        <v>0</v>
      </c>
    </row>
    <row r="1508" spans="1:52" ht="15.75">
      <c r="A1508" s="19">
        <v>1</v>
      </c>
      <c r="B1508" s="9" t="s">
        <v>3003</v>
      </c>
      <c r="C1508" s="10" t="s">
        <v>3004</v>
      </c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2">
        <f t="shared" ref="AT1508:AT1510" si="560">SUM(D1508:AS1508)</f>
        <v>0</v>
      </c>
      <c r="AU1508" s="11"/>
      <c r="AV1508" s="11"/>
      <c r="AW1508" s="12">
        <f t="shared" ref="AW1508:AW1510" si="561">AT1508+AU1508+AV1508</f>
        <v>0</v>
      </c>
      <c r="AX1508" s="2">
        <f t="shared" si="544"/>
        <v>0</v>
      </c>
      <c r="AY1508" s="2">
        <f t="shared" si="545"/>
        <v>0</v>
      </c>
      <c r="AZ1508" s="2">
        <f t="shared" si="546"/>
        <v>0</v>
      </c>
    </row>
    <row r="1509" spans="1:52" ht="15.75">
      <c r="A1509" s="19">
        <v>1</v>
      </c>
      <c r="B1509" s="9" t="s">
        <v>3005</v>
      </c>
      <c r="C1509" s="10" t="s">
        <v>3006</v>
      </c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2">
        <f t="shared" si="560"/>
        <v>0</v>
      </c>
      <c r="AU1509" s="11"/>
      <c r="AV1509" s="11"/>
      <c r="AW1509" s="12">
        <f t="shared" si="561"/>
        <v>0</v>
      </c>
      <c r="AX1509" s="2">
        <f t="shared" si="544"/>
        <v>0</v>
      </c>
      <c r="AY1509" s="2">
        <f t="shared" si="545"/>
        <v>0</v>
      </c>
      <c r="AZ1509" s="2">
        <f t="shared" si="546"/>
        <v>0</v>
      </c>
    </row>
    <row r="1510" spans="1:52" ht="15.75">
      <c r="A1510" s="19">
        <v>1</v>
      </c>
      <c r="B1510" s="9" t="s">
        <v>3007</v>
      </c>
      <c r="C1510" s="10" t="s">
        <v>3008</v>
      </c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2">
        <f t="shared" si="560"/>
        <v>0</v>
      </c>
      <c r="AU1510" s="11"/>
      <c r="AV1510" s="11"/>
      <c r="AW1510" s="12">
        <f t="shared" si="561"/>
        <v>0</v>
      </c>
      <c r="AX1510" s="2">
        <f t="shared" si="544"/>
        <v>0</v>
      </c>
      <c r="AY1510" s="2">
        <f t="shared" si="545"/>
        <v>0</v>
      </c>
      <c r="AZ1510" s="2">
        <f t="shared" si="546"/>
        <v>0</v>
      </c>
    </row>
    <row r="1511" spans="1:52" ht="37.5">
      <c r="A1511" s="19">
        <v>1</v>
      </c>
      <c r="B1511" s="20" t="s">
        <v>3009</v>
      </c>
      <c r="C1511" s="21" t="s">
        <v>3010</v>
      </c>
      <c r="D1511" s="22">
        <f>D1512+D1513+D1514+D1515+D1524</f>
        <v>0</v>
      </c>
      <c r="E1511" s="22">
        <f t="shared" ref="E1511:AW1511" si="562">E1512+E1513+E1514+E1515+E1524</f>
        <v>0</v>
      </c>
      <c r="F1511" s="22">
        <f t="shared" si="562"/>
        <v>0</v>
      </c>
      <c r="G1511" s="22">
        <f t="shared" si="562"/>
        <v>0</v>
      </c>
      <c r="H1511" s="22">
        <f t="shared" si="562"/>
        <v>0</v>
      </c>
      <c r="I1511" s="22">
        <f t="shared" si="562"/>
        <v>0</v>
      </c>
      <c r="J1511" s="22">
        <f t="shared" si="562"/>
        <v>0</v>
      </c>
      <c r="K1511" s="22">
        <f t="shared" si="562"/>
        <v>0</v>
      </c>
      <c r="L1511" s="22">
        <f t="shared" si="562"/>
        <v>0</v>
      </c>
      <c r="M1511" s="22">
        <f t="shared" si="562"/>
        <v>0</v>
      </c>
      <c r="N1511" s="22">
        <f t="shared" si="562"/>
        <v>0</v>
      </c>
      <c r="O1511" s="22">
        <f t="shared" si="562"/>
        <v>0</v>
      </c>
      <c r="P1511" s="22">
        <f t="shared" si="562"/>
        <v>0</v>
      </c>
      <c r="Q1511" s="22">
        <f t="shared" si="562"/>
        <v>0</v>
      </c>
      <c r="R1511" s="22">
        <f t="shared" si="562"/>
        <v>0</v>
      </c>
      <c r="S1511" s="22">
        <f t="shared" si="562"/>
        <v>0</v>
      </c>
      <c r="T1511" s="22">
        <f t="shared" si="562"/>
        <v>0</v>
      </c>
      <c r="U1511" s="22">
        <f t="shared" si="562"/>
        <v>0</v>
      </c>
      <c r="V1511" s="22">
        <f t="shared" si="562"/>
        <v>0</v>
      </c>
      <c r="W1511" s="22">
        <f t="shared" si="562"/>
        <v>0</v>
      </c>
      <c r="X1511" s="22">
        <f t="shared" si="562"/>
        <v>0</v>
      </c>
      <c r="Y1511" s="22">
        <f t="shared" si="562"/>
        <v>0</v>
      </c>
      <c r="Z1511" s="22">
        <f t="shared" si="562"/>
        <v>0</v>
      </c>
      <c r="AA1511" s="22">
        <f t="shared" si="562"/>
        <v>0</v>
      </c>
      <c r="AB1511" s="22">
        <f t="shared" si="562"/>
        <v>0</v>
      </c>
      <c r="AC1511" s="22">
        <f t="shared" si="562"/>
        <v>0</v>
      </c>
      <c r="AD1511" s="22">
        <f t="shared" si="562"/>
        <v>0</v>
      </c>
      <c r="AE1511" s="22">
        <f t="shared" si="562"/>
        <v>0</v>
      </c>
      <c r="AF1511" s="22">
        <f t="shared" si="562"/>
        <v>0</v>
      </c>
      <c r="AG1511" s="22">
        <f t="shared" si="562"/>
        <v>0</v>
      </c>
      <c r="AH1511" s="22">
        <f t="shared" si="562"/>
        <v>0</v>
      </c>
      <c r="AI1511" s="22">
        <f t="shared" si="562"/>
        <v>0</v>
      </c>
      <c r="AJ1511" s="22">
        <f t="shared" si="562"/>
        <v>0</v>
      </c>
      <c r="AK1511" s="22">
        <f t="shared" si="562"/>
        <v>0</v>
      </c>
      <c r="AL1511" s="22">
        <f t="shared" si="562"/>
        <v>0</v>
      </c>
      <c r="AM1511" s="22">
        <f t="shared" si="562"/>
        <v>0</v>
      </c>
      <c r="AN1511" s="22">
        <f t="shared" si="562"/>
        <v>0</v>
      </c>
      <c r="AO1511" s="22">
        <f t="shared" si="562"/>
        <v>0</v>
      </c>
      <c r="AP1511" s="22">
        <f t="shared" si="562"/>
        <v>0</v>
      </c>
      <c r="AQ1511" s="22">
        <f t="shared" si="562"/>
        <v>0</v>
      </c>
      <c r="AR1511" s="22">
        <f t="shared" si="562"/>
        <v>0</v>
      </c>
      <c r="AS1511" s="22">
        <f t="shared" si="562"/>
        <v>0</v>
      </c>
      <c r="AT1511" s="22">
        <f t="shared" si="562"/>
        <v>0</v>
      </c>
      <c r="AU1511" s="22">
        <f t="shared" si="562"/>
        <v>0</v>
      </c>
      <c r="AV1511" s="22">
        <f t="shared" si="562"/>
        <v>0</v>
      </c>
      <c r="AW1511" s="22">
        <f t="shared" si="562"/>
        <v>0</v>
      </c>
      <c r="AX1511" s="2">
        <f t="shared" si="544"/>
        <v>0</v>
      </c>
      <c r="AY1511" s="2">
        <f t="shared" si="545"/>
        <v>0</v>
      </c>
      <c r="AZ1511" s="2">
        <f t="shared" si="546"/>
        <v>0</v>
      </c>
    </row>
    <row r="1512" spans="1:52" ht="15.75">
      <c r="A1512" s="19">
        <v>1</v>
      </c>
      <c r="B1512" s="9" t="s">
        <v>3011</v>
      </c>
      <c r="C1512" s="10" t="s">
        <v>3012</v>
      </c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2">
        <f t="shared" ref="AT1512:AT1532" si="563">SUM(D1512:AS1512)</f>
        <v>0</v>
      </c>
      <c r="AU1512" s="11"/>
      <c r="AV1512" s="11"/>
      <c r="AW1512" s="12">
        <f t="shared" ref="AW1512:AW1532" si="564">AT1512+AU1512+AV1512</f>
        <v>0</v>
      </c>
      <c r="AX1512" s="2">
        <f t="shared" si="544"/>
        <v>0</v>
      </c>
      <c r="AY1512" s="2">
        <f t="shared" si="545"/>
        <v>0</v>
      </c>
      <c r="AZ1512" s="2">
        <f t="shared" si="546"/>
        <v>0</v>
      </c>
    </row>
    <row r="1513" spans="1:52" ht="47.25">
      <c r="A1513" s="19">
        <v>1</v>
      </c>
      <c r="B1513" s="9" t="s">
        <v>3013</v>
      </c>
      <c r="C1513" s="10" t="s">
        <v>3014</v>
      </c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2">
        <f t="shared" si="563"/>
        <v>0</v>
      </c>
      <c r="AU1513" s="11"/>
      <c r="AV1513" s="11"/>
      <c r="AW1513" s="12">
        <f t="shared" si="564"/>
        <v>0</v>
      </c>
      <c r="AX1513" s="2">
        <f t="shared" si="544"/>
        <v>0</v>
      </c>
      <c r="AY1513" s="2">
        <f t="shared" si="545"/>
        <v>0</v>
      </c>
      <c r="AZ1513" s="2">
        <f t="shared" si="546"/>
        <v>0</v>
      </c>
    </row>
    <row r="1514" spans="1:52" ht="15.75">
      <c r="A1514" s="19">
        <v>1</v>
      </c>
      <c r="B1514" s="9" t="s">
        <v>3015</v>
      </c>
      <c r="C1514" s="10" t="s">
        <v>3016</v>
      </c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2">
        <f t="shared" si="563"/>
        <v>0</v>
      </c>
      <c r="AU1514" s="11"/>
      <c r="AV1514" s="11"/>
      <c r="AW1514" s="12">
        <f t="shared" si="564"/>
        <v>0</v>
      </c>
      <c r="AX1514" s="2">
        <f t="shared" si="544"/>
        <v>0</v>
      </c>
      <c r="AY1514" s="2">
        <f t="shared" si="545"/>
        <v>0</v>
      </c>
      <c r="AZ1514" s="2">
        <f t="shared" si="546"/>
        <v>0</v>
      </c>
    </row>
    <row r="1515" spans="1:52" ht="15.75">
      <c r="A1515" s="19">
        <v>1</v>
      </c>
      <c r="B1515" s="9" t="s">
        <v>3017</v>
      </c>
      <c r="C1515" s="9" t="s">
        <v>3018</v>
      </c>
      <c r="D1515" s="12">
        <f>SUM(D1516:D1523)</f>
        <v>0</v>
      </c>
      <c r="E1515" s="12">
        <f t="shared" ref="E1515:AW1515" si="565">SUM(E1516:E1523)</f>
        <v>0</v>
      </c>
      <c r="F1515" s="12">
        <f t="shared" si="565"/>
        <v>0</v>
      </c>
      <c r="G1515" s="12">
        <f t="shared" si="565"/>
        <v>0</v>
      </c>
      <c r="H1515" s="12">
        <f t="shared" si="565"/>
        <v>0</v>
      </c>
      <c r="I1515" s="12">
        <f t="shared" si="565"/>
        <v>0</v>
      </c>
      <c r="J1515" s="12">
        <f t="shared" si="565"/>
        <v>0</v>
      </c>
      <c r="K1515" s="12">
        <f t="shared" si="565"/>
        <v>0</v>
      </c>
      <c r="L1515" s="12">
        <f t="shared" si="565"/>
        <v>0</v>
      </c>
      <c r="M1515" s="12">
        <f t="shared" si="565"/>
        <v>0</v>
      </c>
      <c r="N1515" s="12">
        <f t="shared" si="565"/>
        <v>0</v>
      </c>
      <c r="O1515" s="12">
        <f t="shared" si="565"/>
        <v>0</v>
      </c>
      <c r="P1515" s="12">
        <f t="shared" si="565"/>
        <v>0</v>
      </c>
      <c r="Q1515" s="12">
        <f t="shared" si="565"/>
        <v>0</v>
      </c>
      <c r="R1515" s="12">
        <f t="shared" si="565"/>
        <v>0</v>
      </c>
      <c r="S1515" s="12">
        <f t="shared" si="565"/>
        <v>0</v>
      </c>
      <c r="T1515" s="12">
        <f t="shared" si="565"/>
        <v>0</v>
      </c>
      <c r="U1515" s="12">
        <f t="shared" si="565"/>
        <v>0</v>
      </c>
      <c r="V1515" s="12">
        <f t="shared" si="565"/>
        <v>0</v>
      </c>
      <c r="W1515" s="12">
        <f t="shared" si="565"/>
        <v>0</v>
      </c>
      <c r="X1515" s="12">
        <f t="shared" si="565"/>
        <v>0</v>
      </c>
      <c r="Y1515" s="12">
        <f t="shared" si="565"/>
        <v>0</v>
      </c>
      <c r="Z1515" s="12">
        <f t="shared" si="565"/>
        <v>0</v>
      </c>
      <c r="AA1515" s="12">
        <f t="shared" si="565"/>
        <v>0</v>
      </c>
      <c r="AB1515" s="12">
        <f t="shared" si="565"/>
        <v>0</v>
      </c>
      <c r="AC1515" s="12">
        <f t="shared" si="565"/>
        <v>0</v>
      </c>
      <c r="AD1515" s="12">
        <f t="shared" si="565"/>
        <v>0</v>
      </c>
      <c r="AE1515" s="12">
        <f t="shared" si="565"/>
        <v>0</v>
      </c>
      <c r="AF1515" s="12">
        <f t="shared" si="565"/>
        <v>0</v>
      </c>
      <c r="AG1515" s="12">
        <f t="shared" si="565"/>
        <v>0</v>
      </c>
      <c r="AH1515" s="12">
        <f t="shared" si="565"/>
        <v>0</v>
      </c>
      <c r="AI1515" s="12">
        <f t="shared" si="565"/>
        <v>0</v>
      </c>
      <c r="AJ1515" s="12">
        <f t="shared" si="565"/>
        <v>0</v>
      </c>
      <c r="AK1515" s="12">
        <f t="shared" si="565"/>
        <v>0</v>
      </c>
      <c r="AL1515" s="12">
        <f t="shared" si="565"/>
        <v>0</v>
      </c>
      <c r="AM1515" s="12">
        <f t="shared" si="565"/>
        <v>0</v>
      </c>
      <c r="AN1515" s="12">
        <f t="shared" si="565"/>
        <v>0</v>
      </c>
      <c r="AO1515" s="12">
        <f t="shared" si="565"/>
        <v>0</v>
      </c>
      <c r="AP1515" s="12">
        <f t="shared" si="565"/>
        <v>0</v>
      </c>
      <c r="AQ1515" s="12">
        <f t="shared" si="565"/>
        <v>0</v>
      </c>
      <c r="AR1515" s="12">
        <f t="shared" si="565"/>
        <v>0</v>
      </c>
      <c r="AS1515" s="12">
        <f t="shared" si="565"/>
        <v>0</v>
      </c>
      <c r="AT1515" s="12">
        <f t="shared" si="565"/>
        <v>0</v>
      </c>
      <c r="AU1515" s="12">
        <f t="shared" si="565"/>
        <v>0</v>
      </c>
      <c r="AV1515" s="12">
        <f t="shared" si="565"/>
        <v>0</v>
      </c>
      <c r="AW1515" s="12">
        <f t="shared" si="565"/>
        <v>0</v>
      </c>
      <c r="AX1515" s="2">
        <f t="shared" si="544"/>
        <v>0</v>
      </c>
      <c r="AY1515" s="2">
        <f t="shared" si="545"/>
        <v>0</v>
      </c>
      <c r="AZ1515" s="2">
        <f t="shared" si="546"/>
        <v>0</v>
      </c>
    </row>
    <row r="1516" spans="1:52" ht="31.5">
      <c r="A1516" s="19">
        <v>1</v>
      </c>
      <c r="B1516" s="10" t="s">
        <v>3019</v>
      </c>
      <c r="C1516" s="10" t="s">
        <v>3020</v>
      </c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2">
        <f t="shared" si="563"/>
        <v>0</v>
      </c>
      <c r="AU1516" s="11"/>
      <c r="AV1516" s="11"/>
      <c r="AW1516" s="12">
        <f t="shared" si="564"/>
        <v>0</v>
      </c>
      <c r="AX1516" s="2">
        <f t="shared" si="544"/>
        <v>0</v>
      </c>
      <c r="AY1516" s="2">
        <f t="shared" si="545"/>
        <v>0</v>
      </c>
      <c r="AZ1516" s="2">
        <f t="shared" si="546"/>
        <v>0</v>
      </c>
    </row>
    <row r="1517" spans="1:52" ht="15.75">
      <c r="A1517" s="19">
        <v>1</v>
      </c>
      <c r="B1517" s="10" t="s">
        <v>3021</v>
      </c>
      <c r="C1517" s="10" t="s">
        <v>3022</v>
      </c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2">
        <f t="shared" si="563"/>
        <v>0</v>
      </c>
      <c r="AU1517" s="11"/>
      <c r="AV1517" s="11"/>
      <c r="AW1517" s="12">
        <f t="shared" si="564"/>
        <v>0</v>
      </c>
      <c r="AX1517" s="2">
        <f t="shared" si="544"/>
        <v>0</v>
      </c>
      <c r="AY1517" s="2">
        <f t="shared" si="545"/>
        <v>0</v>
      </c>
      <c r="AZ1517" s="2">
        <f t="shared" si="546"/>
        <v>0</v>
      </c>
    </row>
    <row r="1518" spans="1:52" ht="31.5">
      <c r="A1518" s="19">
        <v>1</v>
      </c>
      <c r="B1518" s="10" t="s">
        <v>3023</v>
      </c>
      <c r="C1518" s="10" t="s">
        <v>3024</v>
      </c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2">
        <f t="shared" si="563"/>
        <v>0</v>
      </c>
      <c r="AU1518" s="11"/>
      <c r="AV1518" s="11"/>
      <c r="AW1518" s="12">
        <f t="shared" si="564"/>
        <v>0</v>
      </c>
      <c r="AX1518" s="2">
        <f t="shared" si="544"/>
        <v>0</v>
      </c>
      <c r="AY1518" s="2">
        <f t="shared" si="545"/>
        <v>0</v>
      </c>
      <c r="AZ1518" s="2">
        <f t="shared" si="546"/>
        <v>0</v>
      </c>
    </row>
    <row r="1519" spans="1:52" ht="15.75">
      <c r="A1519" s="19">
        <v>1</v>
      </c>
      <c r="B1519" s="10" t="s">
        <v>3025</v>
      </c>
      <c r="C1519" s="10" t="s">
        <v>3026</v>
      </c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2">
        <f t="shared" si="563"/>
        <v>0</v>
      </c>
      <c r="AU1519" s="11"/>
      <c r="AV1519" s="11"/>
      <c r="AW1519" s="12">
        <f t="shared" si="564"/>
        <v>0</v>
      </c>
      <c r="AX1519" s="2">
        <f t="shared" si="544"/>
        <v>0</v>
      </c>
      <c r="AY1519" s="2">
        <f t="shared" si="545"/>
        <v>0</v>
      </c>
      <c r="AZ1519" s="2">
        <f t="shared" si="546"/>
        <v>0</v>
      </c>
    </row>
    <row r="1520" spans="1:52" ht="15.75">
      <c r="A1520" s="19">
        <v>1</v>
      </c>
      <c r="B1520" s="10" t="s">
        <v>3027</v>
      </c>
      <c r="C1520" s="10" t="s">
        <v>3028</v>
      </c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2">
        <f t="shared" si="563"/>
        <v>0</v>
      </c>
      <c r="AU1520" s="11"/>
      <c r="AV1520" s="11"/>
      <c r="AW1520" s="12">
        <f t="shared" si="564"/>
        <v>0</v>
      </c>
      <c r="AX1520" s="2">
        <f t="shared" si="544"/>
        <v>0</v>
      </c>
      <c r="AY1520" s="2">
        <f t="shared" si="545"/>
        <v>0</v>
      </c>
      <c r="AZ1520" s="2">
        <f t="shared" si="546"/>
        <v>0</v>
      </c>
    </row>
    <row r="1521" spans="1:52" ht="15.75">
      <c r="A1521" s="19">
        <v>1</v>
      </c>
      <c r="B1521" s="10" t="s">
        <v>3029</v>
      </c>
      <c r="C1521" s="10" t="s">
        <v>3030</v>
      </c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2">
        <f t="shared" si="563"/>
        <v>0</v>
      </c>
      <c r="AU1521" s="11"/>
      <c r="AV1521" s="11"/>
      <c r="AW1521" s="12">
        <f t="shared" si="564"/>
        <v>0</v>
      </c>
      <c r="AX1521" s="2">
        <f t="shared" si="544"/>
        <v>0</v>
      </c>
      <c r="AY1521" s="2">
        <f t="shared" si="545"/>
        <v>0</v>
      </c>
      <c r="AZ1521" s="2">
        <f t="shared" si="546"/>
        <v>0</v>
      </c>
    </row>
    <row r="1522" spans="1:52" ht="15.75">
      <c r="A1522" s="19">
        <v>1</v>
      </c>
      <c r="B1522" s="10" t="s">
        <v>3031</v>
      </c>
      <c r="C1522" s="10" t="s">
        <v>3032</v>
      </c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2">
        <f t="shared" si="563"/>
        <v>0</v>
      </c>
      <c r="AU1522" s="11"/>
      <c r="AV1522" s="11"/>
      <c r="AW1522" s="12">
        <f t="shared" si="564"/>
        <v>0</v>
      </c>
      <c r="AX1522" s="2">
        <f t="shared" si="544"/>
        <v>0</v>
      </c>
      <c r="AY1522" s="2">
        <f t="shared" si="545"/>
        <v>0</v>
      </c>
      <c r="AZ1522" s="2">
        <f t="shared" si="546"/>
        <v>0</v>
      </c>
    </row>
    <row r="1523" spans="1:52" ht="31.5">
      <c r="A1523" s="19">
        <v>1</v>
      </c>
      <c r="B1523" s="10" t="s">
        <v>3033</v>
      </c>
      <c r="C1523" s="10" t="s">
        <v>3034</v>
      </c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2">
        <f t="shared" si="563"/>
        <v>0</v>
      </c>
      <c r="AU1523" s="11"/>
      <c r="AV1523" s="11"/>
      <c r="AW1523" s="12">
        <f t="shared" si="564"/>
        <v>0</v>
      </c>
      <c r="AX1523" s="2">
        <f t="shared" si="544"/>
        <v>0</v>
      </c>
      <c r="AY1523" s="2">
        <f t="shared" si="545"/>
        <v>0</v>
      </c>
      <c r="AZ1523" s="2">
        <f t="shared" si="546"/>
        <v>0</v>
      </c>
    </row>
    <row r="1524" spans="1:52" ht="31.5">
      <c r="A1524" s="19">
        <v>1</v>
      </c>
      <c r="B1524" s="9" t="s">
        <v>3035</v>
      </c>
      <c r="C1524" s="9" t="s">
        <v>3036</v>
      </c>
      <c r="D1524" s="12">
        <f>SUM(D1525:D1532)</f>
        <v>0</v>
      </c>
      <c r="E1524" s="12">
        <f t="shared" ref="E1524:AW1524" si="566">SUM(E1525:E1532)</f>
        <v>0</v>
      </c>
      <c r="F1524" s="12">
        <f t="shared" si="566"/>
        <v>0</v>
      </c>
      <c r="G1524" s="12">
        <f t="shared" si="566"/>
        <v>0</v>
      </c>
      <c r="H1524" s="12">
        <f t="shared" si="566"/>
        <v>0</v>
      </c>
      <c r="I1524" s="12">
        <f t="shared" si="566"/>
        <v>0</v>
      </c>
      <c r="J1524" s="12">
        <f t="shared" si="566"/>
        <v>0</v>
      </c>
      <c r="K1524" s="12">
        <f t="shared" si="566"/>
        <v>0</v>
      </c>
      <c r="L1524" s="12">
        <f t="shared" si="566"/>
        <v>0</v>
      </c>
      <c r="M1524" s="12">
        <f t="shared" si="566"/>
        <v>0</v>
      </c>
      <c r="N1524" s="12">
        <f t="shared" si="566"/>
        <v>0</v>
      </c>
      <c r="O1524" s="12">
        <f t="shared" si="566"/>
        <v>0</v>
      </c>
      <c r="P1524" s="12">
        <f t="shared" si="566"/>
        <v>0</v>
      </c>
      <c r="Q1524" s="12">
        <f t="shared" si="566"/>
        <v>0</v>
      </c>
      <c r="R1524" s="12">
        <f t="shared" si="566"/>
        <v>0</v>
      </c>
      <c r="S1524" s="12">
        <f t="shared" si="566"/>
        <v>0</v>
      </c>
      <c r="T1524" s="12">
        <f t="shared" si="566"/>
        <v>0</v>
      </c>
      <c r="U1524" s="12">
        <f t="shared" si="566"/>
        <v>0</v>
      </c>
      <c r="V1524" s="12">
        <f t="shared" si="566"/>
        <v>0</v>
      </c>
      <c r="W1524" s="12">
        <f t="shared" si="566"/>
        <v>0</v>
      </c>
      <c r="X1524" s="12">
        <f t="shared" si="566"/>
        <v>0</v>
      </c>
      <c r="Y1524" s="12">
        <f t="shared" si="566"/>
        <v>0</v>
      </c>
      <c r="Z1524" s="12">
        <f t="shared" si="566"/>
        <v>0</v>
      </c>
      <c r="AA1524" s="12">
        <f t="shared" si="566"/>
        <v>0</v>
      </c>
      <c r="AB1524" s="12">
        <f t="shared" si="566"/>
        <v>0</v>
      </c>
      <c r="AC1524" s="12">
        <f t="shared" si="566"/>
        <v>0</v>
      </c>
      <c r="AD1524" s="12">
        <f t="shared" si="566"/>
        <v>0</v>
      </c>
      <c r="AE1524" s="12">
        <f t="shared" si="566"/>
        <v>0</v>
      </c>
      <c r="AF1524" s="12">
        <f t="shared" si="566"/>
        <v>0</v>
      </c>
      <c r="AG1524" s="12">
        <f t="shared" si="566"/>
        <v>0</v>
      </c>
      <c r="AH1524" s="12">
        <f t="shared" si="566"/>
        <v>0</v>
      </c>
      <c r="AI1524" s="12">
        <f t="shared" si="566"/>
        <v>0</v>
      </c>
      <c r="AJ1524" s="12">
        <f t="shared" si="566"/>
        <v>0</v>
      </c>
      <c r="AK1524" s="12">
        <f t="shared" si="566"/>
        <v>0</v>
      </c>
      <c r="AL1524" s="12">
        <f t="shared" si="566"/>
        <v>0</v>
      </c>
      <c r="AM1524" s="12">
        <f t="shared" si="566"/>
        <v>0</v>
      </c>
      <c r="AN1524" s="12">
        <f t="shared" si="566"/>
        <v>0</v>
      </c>
      <c r="AO1524" s="12">
        <f t="shared" si="566"/>
        <v>0</v>
      </c>
      <c r="AP1524" s="12">
        <f t="shared" si="566"/>
        <v>0</v>
      </c>
      <c r="AQ1524" s="12">
        <f t="shared" si="566"/>
        <v>0</v>
      </c>
      <c r="AR1524" s="12">
        <f t="shared" si="566"/>
        <v>0</v>
      </c>
      <c r="AS1524" s="12">
        <f t="shared" si="566"/>
        <v>0</v>
      </c>
      <c r="AT1524" s="12">
        <f t="shared" si="566"/>
        <v>0</v>
      </c>
      <c r="AU1524" s="12">
        <f t="shared" si="566"/>
        <v>0</v>
      </c>
      <c r="AV1524" s="12">
        <f t="shared" si="566"/>
        <v>0</v>
      </c>
      <c r="AW1524" s="12">
        <f t="shared" si="566"/>
        <v>0</v>
      </c>
      <c r="AX1524" s="2">
        <f t="shared" si="544"/>
        <v>0</v>
      </c>
      <c r="AY1524" s="2">
        <f t="shared" si="545"/>
        <v>0</v>
      </c>
      <c r="AZ1524" s="2">
        <f t="shared" si="546"/>
        <v>0</v>
      </c>
    </row>
    <row r="1525" spans="1:52" ht="47.25">
      <c r="A1525" s="19">
        <v>1</v>
      </c>
      <c r="B1525" s="10" t="s">
        <v>3037</v>
      </c>
      <c r="C1525" s="10" t="s">
        <v>3038</v>
      </c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2">
        <f t="shared" si="563"/>
        <v>0</v>
      </c>
      <c r="AU1525" s="11"/>
      <c r="AV1525" s="11"/>
      <c r="AW1525" s="12">
        <f t="shared" si="564"/>
        <v>0</v>
      </c>
      <c r="AX1525" s="2">
        <f t="shared" si="544"/>
        <v>0</v>
      </c>
      <c r="AY1525" s="2">
        <f t="shared" si="545"/>
        <v>0</v>
      </c>
      <c r="AZ1525" s="2">
        <f t="shared" si="546"/>
        <v>0</v>
      </c>
    </row>
    <row r="1526" spans="1:52" ht="31.5">
      <c r="A1526" s="19">
        <v>1</v>
      </c>
      <c r="B1526" s="10" t="s">
        <v>3039</v>
      </c>
      <c r="C1526" s="10" t="s">
        <v>3040</v>
      </c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2">
        <f t="shared" si="563"/>
        <v>0</v>
      </c>
      <c r="AU1526" s="11"/>
      <c r="AV1526" s="11"/>
      <c r="AW1526" s="12">
        <f t="shared" si="564"/>
        <v>0</v>
      </c>
      <c r="AX1526" s="2">
        <f t="shared" si="544"/>
        <v>0</v>
      </c>
      <c r="AY1526" s="2">
        <f t="shared" si="545"/>
        <v>0</v>
      </c>
      <c r="AZ1526" s="2">
        <f t="shared" si="546"/>
        <v>0</v>
      </c>
    </row>
    <row r="1527" spans="1:52" ht="47.25">
      <c r="A1527" s="19">
        <v>1</v>
      </c>
      <c r="B1527" s="10" t="s">
        <v>3041</v>
      </c>
      <c r="C1527" s="10" t="s">
        <v>3042</v>
      </c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2">
        <f t="shared" si="563"/>
        <v>0</v>
      </c>
      <c r="AU1527" s="11"/>
      <c r="AV1527" s="11"/>
      <c r="AW1527" s="12">
        <f t="shared" si="564"/>
        <v>0</v>
      </c>
      <c r="AX1527" s="2">
        <f t="shared" si="544"/>
        <v>0</v>
      </c>
      <c r="AY1527" s="2">
        <f t="shared" si="545"/>
        <v>0</v>
      </c>
      <c r="AZ1527" s="2">
        <f t="shared" si="546"/>
        <v>0</v>
      </c>
    </row>
    <row r="1528" spans="1:52" ht="31.5">
      <c r="A1528" s="19">
        <v>1</v>
      </c>
      <c r="B1528" s="10" t="s">
        <v>3043</v>
      </c>
      <c r="C1528" s="10" t="s">
        <v>3044</v>
      </c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2">
        <f t="shared" si="563"/>
        <v>0</v>
      </c>
      <c r="AU1528" s="11"/>
      <c r="AV1528" s="11"/>
      <c r="AW1528" s="12">
        <f t="shared" si="564"/>
        <v>0</v>
      </c>
      <c r="AX1528" s="2">
        <f t="shared" si="544"/>
        <v>0</v>
      </c>
      <c r="AY1528" s="2">
        <f t="shared" si="545"/>
        <v>0</v>
      </c>
      <c r="AZ1528" s="2">
        <f t="shared" si="546"/>
        <v>0</v>
      </c>
    </row>
    <row r="1529" spans="1:52" ht="31.5">
      <c r="A1529" s="19">
        <v>1</v>
      </c>
      <c r="B1529" s="10" t="s">
        <v>3045</v>
      </c>
      <c r="C1529" s="10" t="s">
        <v>3046</v>
      </c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2">
        <f t="shared" si="563"/>
        <v>0</v>
      </c>
      <c r="AU1529" s="11"/>
      <c r="AV1529" s="11"/>
      <c r="AW1529" s="12">
        <f t="shared" si="564"/>
        <v>0</v>
      </c>
      <c r="AX1529" s="2">
        <f t="shared" si="544"/>
        <v>0</v>
      </c>
      <c r="AY1529" s="2">
        <f t="shared" si="545"/>
        <v>0</v>
      </c>
      <c r="AZ1529" s="2">
        <f t="shared" si="546"/>
        <v>0</v>
      </c>
    </row>
    <row r="1530" spans="1:52" ht="31.5">
      <c r="A1530" s="19">
        <v>1</v>
      </c>
      <c r="B1530" s="10" t="s">
        <v>3047</v>
      </c>
      <c r="C1530" s="10" t="s">
        <v>3048</v>
      </c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2">
        <f t="shared" si="563"/>
        <v>0</v>
      </c>
      <c r="AU1530" s="11"/>
      <c r="AV1530" s="11"/>
      <c r="AW1530" s="12">
        <f t="shared" si="564"/>
        <v>0</v>
      </c>
      <c r="AX1530" s="2">
        <f t="shared" si="544"/>
        <v>0</v>
      </c>
      <c r="AY1530" s="2">
        <f t="shared" si="545"/>
        <v>0</v>
      </c>
      <c r="AZ1530" s="2">
        <f t="shared" si="546"/>
        <v>0</v>
      </c>
    </row>
    <row r="1531" spans="1:52" ht="31.5">
      <c r="A1531" s="19">
        <v>1</v>
      </c>
      <c r="B1531" s="10" t="s">
        <v>3049</v>
      </c>
      <c r="C1531" s="10" t="s">
        <v>3050</v>
      </c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2">
        <f t="shared" si="563"/>
        <v>0</v>
      </c>
      <c r="AU1531" s="11"/>
      <c r="AV1531" s="11"/>
      <c r="AW1531" s="12">
        <f t="shared" si="564"/>
        <v>0</v>
      </c>
      <c r="AX1531" s="2">
        <f t="shared" si="544"/>
        <v>0</v>
      </c>
      <c r="AY1531" s="2">
        <f t="shared" si="545"/>
        <v>0</v>
      </c>
      <c r="AZ1531" s="2">
        <f t="shared" si="546"/>
        <v>0</v>
      </c>
    </row>
    <row r="1532" spans="1:52" ht="47.25">
      <c r="A1532" s="19">
        <v>1</v>
      </c>
      <c r="B1532" s="10" t="s">
        <v>3051</v>
      </c>
      <c r="C1532" s="10" t="s">
        <v>3052</v>
      </c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2">
        <f t="shared" si="563"/>
        <v>0</v>
      </c>
      <c r="AU1532" s="11"/>
      <c r="AV1532" s="11"/>
      <c r="AW1532" s="12">
        <f t="shared" si="564"/>
        <v>0</v>
      </c>
      <c r="AX1532" s="2">
        <f t="shared" si="544"/>
        <v>0</v>
      </c>
      <c r="AY1532" s="2">
        <f t="shared" si="545"/>
        <v>0</v>
      </c>
      <c r="AZ1532" s="2">
        <f t="shared" si="546"/>
        <v>0</v>
      </c>
    </row>
    <row r="1533" spans="1:52" ht="37.5">
      <c r="A1533" s="19">
        <v>1</v>
      </c>
      <c r="B1533" s="20" t="s">
        <v>3053</v>
      </c>
      <c r="C1533" s="21" t="s">
        <v>3054</v>
      </c>
      <c r="D1533" s="22">
        <f>SUM(D1534:D1537)</f>
        <v>0</v>
      </c>
      <c r="E1533" s="22">
        <f t="shared" ref="E1533:AW1533" si="567">SUM(E1534:E1537)</f>
        <v>0</v>
      </c>
      <c r="F1533" s="22">
        <f t="shared" si="567"/>
        <v>0</v>
      </c>
      <c r="G1533" s="22">
        <f t="shared" si="567"/>
        <v>0</v>
      </c>
      <c r="H1533" s="22">
        <f t="shared" si="567"/>
        <v>0</v>
      </c>
      <c r="I1533" s="22">
        <f t="shared" si="567"/>
        <v>0</v>
      </c>
      <c r="J1533" s="22">
        <f t="shared" si="567"/>
        <v>0</v>
      </c>
      <c r="K1533" s="22">
        <f t="shared" si="567"/>
        <v>0</v>
      </c>
      <c r="L1533" s="22">
        <f t="shared" si="567"/>
        <v>0</v>
      </c>
      <c r="M1533" s="22">
        <f t="shared" si="567"/>
        <v>0</v>
      </c>
      <c r="N1533" s="22">
        <f t="shared" si="567"/>
        <v>0</v>
      </c>
      <c r="O1533" s="22">
        <f t="shared" si="567"/>
        <v>0</v>
      </c>
      <c r="P1533" s="22">
        <f t="shared" si="567"/>
        <v>0</v>
      </c>
      <c r="Q1533" s="22">
        <f t="shared" si="567"/>
        <v>0</v>
      </c>
      <c r="R1533" s="22">
        <f t="shared" si="567"/>
        <v>0</v>
      </c>
      <c r="S1533" s="22">
        <f t="shared" si="567"/>
        <v>0</v>
      </c>
      <c r="T1533" s="22">
        <f t="shared" si="567"/>
        <v>0</v>
      </c>
      <c r="U1533" s="22">
        <f t="shared" si="567"/>
        <v>0</v>
      </c>
      <c r="V1533" s="22">
        <f t="shared" si="567"/>
        <v>0</v>
      </c>
      <c r="W1533" s="22">
        <f t="shared" si="567"/>
        <v>0</v>
      </c>
      <c r="X1533" s="22">
        <f t="shared" si="567"/>
        <v>0</v>
      </c>
      <c r="Y1533" s="22">
        <f t="shared" si="567"/>
        <v>0</v>
      </c>
      <c r="Z1533" s="22">
        <f t="shared" si="567"/>
        <v>0</v>
      </c>
      <c r="AA1533" s="22">
        <f t="shared" si="567"/>
        <v>0</v>
      </c>
      <c r="AB1533" s="22">
        <f t="shared" si="567"/>
        <v>0</v>
      </c>
      <c r="AC1533" s="22">
        <f t="shared" si="567"/>
        <v>0</v>
      </c>
      <c r="AD1533" s="22">
        <f t="shared" si="567"/>
        <v>0</v>
      </c>
      <c r="AE1533" s="22">
        <f t="shared" si="567"/>
        <v>0</v>
      </c>
      <c r="AF1533" s="22">
        <f t="shared" si="567"/>
        <v>0</v>
      </c>
      <c r="AG1533" s="22">
        <f t="shared" si="567"/>
        <v>0</v>
      </c>
      <c r="AH1533" s="22">
        <f t="shared" si="567"/>
        <v>0</v>
      </c>
      <c r="AI1533" s="22">
        <f t="shared" si="567"/>
        <v>0</v>
      </c>
      <c r="AJ1533" s="22">
        <f t="shared" si="567"/>
        <v>0</v>
      </c>
      <c r="AK1533" s="22">
        <f t="shared" si="567"/>
        <v>0</v>
      </c>
      <c r="AL1533" s="22">
        <f t="shared" si="567"/>
        <v>0</v>
      </c>
      <c r="AM1533" s="22">
        <f t="shared" si="567"/>
        <v>0</v>
      </c>
      <c r="AN1533" s="22">
        <f t="shared" si="567"/>
        <v>0</v>
      </c>
      <c r="AO1533" s="22">
        <f t="shared" si="567"/>
        <v>0</v>
      </c>
      <c r="AP1533" s="22">
        <f t="shared" si="567"/>
        <v>0</v>
      </c>
      <c r="AQ1533" s="22">
        <f t="shared" si="567"/>
        <v>0</v>
      </c>
      <c r="AR1533" s="22">
        <f t="shared" si="567"/>
        <v>0</v>
      </c>
      <c r="AS1533" s="22">
        <f t="shared" si="567"/>
        <v>0</v>
      </c>
      <c r="AT1533" s="22">
        <f t="shared" si="567"/>
        <v>0</v>
      </c>
      <c r="AU1533" s="22">
        <f t="shared" si="567"/>
        <v>0</v>
      </c>
      <c r="AV1533" s="22">
        <f t="shared" si="567"/>
        <v>0</v>
      </c>
      <c r="AW1533" s="22">
        <f t="shared" si="567"/>
        <v>0</v>
      </c>
      <c r="AX1533" s="2">
        <f t="shared" si="544"/>
        <v>0</v>
      </c>
      <c r="AY1533" s="2">
        <f t="shared" si="545"/>
        <v>0</v>
      </c>
      <c r="AZ1533" s="2">
        <f t="shared" si="546"/>
        <v>0</v>
      </c>
    </row>
    <row r="1534" spans="1:52" ht="31.5">
      <c r="A1534" s="19">
        <v>1</v>
      </c>
      <c r="B1534" s="9" t="s">
        <v>3055</v>
      </c>
      <c r="C1534" s="10" t="s">
        <v>3056</v>
      </c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2">
        <f t="shared" ref="AT1534:AT1537" si="568">SUM(D1534:AS1534)</f>
        <v>0</v>
      </c>
      <c r="AU1534" s="11"/>
      <c r="AV1534" s="11"/>
      <c r="AW1534" s="12">
        <f t="shared" ref="AW1534:AW1537" si="569">AT1534+AU1534+AV1534</f>
        <v>0</v>
      </c>
      <c r="AX1534" s="2">
        <f t="shared" si="544"/>
        <v>0</v>
      </c>
      <c r="AY1534" s="2">
        <f t="shared" si="545"/>
        <v>0</v>
      </c>
      <c r="AZ1534" s="2">
        <f t="shared" si="546"/>
        <v>0</v>
      </c>
    </row>
    <row r="1535" spans="1:52" ht="15.75">
      <c r="A1535" s="19">
        <v>1</v>
      </c>
      <c r="B1535" s="9" t="s">
        <v>3057</v>
      </c>
      <c r="C1535" s="10" t="s">
        <v>3058</v>
      </c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2">
        <f t="shared" si="568"/>
        <v>0</v>
      </c>
      <c r="AU1535" s="11"/>
      <c r="AV1535" s="11"/>
      <c r="AW1535" s="12">
        <f t="shared" si="569"/>
        <v>0</v>
      </c>
      <c r="AX1535" s="2">
        <f t="shared" si="544"/>
        <v>0</v>
      </c>
      <c r="AY1535" s="2">
        <f t="shared" si="545"/>
        <v>0</v>
      </c>
      <c r="AZ1535" s="2">
        <f t="shared" si="546"/>
        <v>0</v>
      </c>
    </row>
    <row r="1536" spans="1:52" ht="31.5">
      <c r="A1536" s="19">
        <v>1</v>
      </c>
      <c r="B1536" s="9" t="s">
        <v>3059</v>
      </c>
      <c r="C1536" s="10" t="s">
        <v>3060</v>
      </c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2">
        <f t="shared" si="568"/>
        <v>0</v>
      </c>
      <c r="AU1536" s="11"/>
      <c r="AV1536" s="11"/>
      <c r="AW1536" s="12">
        <f t="shared" si="569"/>
        <v>0</v>
      </c>
      <c r="AX1536" s="2">
        <f t="shared" si="544"/>
        <v>0</v>
      </c>
      <c r="AY1536" s="2">
        <f t="shared" si="545"/>
        <v>0</v>
      </c>
      <c r="AZ1536" s="2">
        <f t="shared" si="546"/>
        <v>0</v>
      </c>
    </row>
    <row r="1537" spans="1:52" ht="31.5">
      <c r="A1537" s="19">
        <v>1</v>
      </c>
      <c r="B1537" s="9" t="s">
        <v>3061</v>
      </c>
      <c r="C1537" s="10" t="s">
        <v>3062</v>
      </c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2">
        <f t="shared" si="568"/>
        <v>0</v>
      </c>
      <c r="AU1537" s="11"/>
      <c r="AV1537" s="11"/>
      <c r="AW1537" s="12">
        <f t="shared" si="569"/>
        <v>0</v>
      </c>
      <c r="AX1537" s="2">
        <f t="shared" si="544"/>
        <v>0</v>
      </c>
      <c r="AY1537" s="2">
        <f t="shared" si="545"/>
        <v>0</v>
      </c>
      <c r="AZ1537" s="2">
        <f t="shared" si="546"/>
        <v>0</v>
      </c>
    </row>
    <row r="1538" spans="1:52" ht="18.75">
      <c r="A1538" s="19">
        <v>1</v>
      </c>
      <c r="B1538" s="20" t="s">
        <v>3063</v>
      </c>
      <c r="C1538" s="21" t="s">
        <v>3064</v>
      </c>
      <c r="D1538" s="22">
        <f>D1539</f>
        <v>0</v>
      </c>
      <c r="E1538" s="22">
        <f t="shared" ref="E1538:AW1538" si="570">E1539</f>
        <v>0</v>
      </c>
      <c r="F1538" s="22">
        <f t="shared" si="570"/>
        <v>0</v>
      </c>
      <c r="G1538" s="22">
        <f t="shared" si="570"/>
        <v>0</v>
      </c>
      <c r="H1538" s="22">
        <f t="shared" si="570"/>
        <v>0</v>
      </c>
      <c r="I1538" s="22">
        <f t="shared" si="570"/>
        <v>0</v>
      </c>
      <c r="J1538" s="22">
        <f t="shared" si="570"/>
        <v>0</v>
      </c>
      <c r="K1538" s="22">
        <f t="shared" si="570"/>
        <v>0</v>
      </c>
      <c r="L1538" s="22">
        <f t="shared" si="570"/>
        <v>0</v>
      </c>
      <c r="M1538" s="22">
        <f t="shared" si="570"/>
        <v>0</v>
      </c>
      <c r="N1538" s="22">
        <f t="shared" si="570"/>
        <v>0</v>
      </c>
      <c r="O1538" s="22">
        <f t="shared" si="570"/>
        <v>0</v>
      </c>
      <c r="P1538" s="22">
        <f t="shared" si="570"/>
        <v>0</v>
      </c>
      <c r="Q1538" s="22">
        <f t="shared" si="570"/>
        <v>0</v>
      </c>
      <c r="R1538" s="22">
        <f t="shared" si="570"/>
        <v>0</v>
      </c>
      <c r="S1538" s="22">
        <f t="shared" si="570"/>
        <v>0</v>
      </c>
      <c r="T1538" s="22">
        <f t="shared" si="570"/>
        <v>0</v>
      </c>
      <c r="U1538" s="22">
        <f t="shared" si="570"/>
        <v>0</v>
      </c>
      <c r="V1538" s="22">
        <f t="shared" si="570"/>
        <v>0</v>
      </c>
      <c r="W1538" s="22">
        <f t="shared" si="570"/>
        <v>0</v>
      </c>
      <c r="X1538" s="22">
        <f t="shared" si="570"/>
        <v>0</v>
      </c>
      <c r="Y1538" s="22">
        <f t="shared" si="570"/>
        <v>0</v>
      </c>
      <c r="Z1538" s="22">
        <f t="shared" si="570"/>
        <v>0</v>
      </c>
      <c r="AA1538" s="22">
        <f t="shared" si="570"/>
        <v>0</v>
      </c>
      <c r="AB1538" s="22">
        <f t="shared" si="570"/>
        <v>0</v>
      </c>
      <c r="AC1538" s="22">
        <f t="shared" si="570"/>
        <v>0</v>
      </c>
      <c r="AD1538" s="22">
        <f t="shared" si="570"/>
        <v>0</v>
      </c>
      <c r="AE1538" s="22">
        <f t="shared" si="570"/>
        <v>0</v>
      </c>
      <c r="AF1538" s="22">
        <f t="shared" si="570"/>
        <v>0</v>
      </c>
      <c r="AG1538" s="22">
        <f t="shared" si="570"/>
        <v>0</v>
      </c>
      <c r="AH1538" s="22">
        <f t="shared" si="570"/>
        <v>0</v>
      </c>
      <c r="AI1538" s="22">
        <f t="shared" si="570"/>
        <v>0</v>
      </c>
      <c r="AJ1538" s="22">
        <f t="shared" si="570"/>
        <v>0</v>
      </c>
      <c r="AK1538" s="22">
        <f t="shared" si="570"/>
        <v>0</v>
      </c>
      <c r="AL1538" s="22">
        <f t="shared" si="570"/>
        <v>0</v>
      </c>
      <c r="AM1538" s="22">
        <f t="shared" si="570"/>
        <v>0</v>
      </c>
      <c r="AN1538" s="22">
        <f t="shared" si="570"/>
        <v>0</v>
      </c>
      <c r="AO1538" s="22">
        <f t="shared" si="570"/>
        <v>0</v>
      </c>
      <c r="AP1538" s="22">
        <f t="shared" si="570"/>
        <v>0</v>
      </c>
      <c r="AQ1538" s="22">
        <f t="shared" si="570"/>
        <v>0</v>
      </c>
      <c r="AR1538" s="22">
        <f t="shared" si="570"/>
        <v>0</v>
      </c>
      <c r="AS1538" s="22">
        <f t="shared" si="570"/>
        <v>0</v>
      </c>
      <c r="AT1538" s="22">
        <f t="shared" si="570"/>
        <v>0</v>
      </c>
      <c r="AU1538" s="22">
        <f t="shared" si="570"/>
        <v>0</v>
      </c>
      <c r="AV1538" s="22">
        <f t="shared" si="570"/>
        <v>0</v>
      </c>
      <c r="AW1538" s="22">
        <f t="shared" si="570"/>
        <v>0</v>
      </c>
      <c r="AX1538" s="2">
        <f t="shared" si="544"/>
        <v>0</v>
      </c>
      <c r="AY1538" s="2">
        <f t="shared" si="545"/>
        <v>0</v>
      </c>
      <c r="AZ1538" s="2">
        <f t="shared" si="546"/>
        <v>0</v>
      </c>
    </row>
    <row r="1539" spans="1:52" ht="31.5">
      <c r="A1539" s="19">
        <v>1</v>
      </c>
      <c r="B1539" s="9" t="s">
        <v>3065</v>
      </c>
      <c r="C1539" s="10" t="s">
        <v>3066</v>
      </c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2">
        <f>SUM(D1539:AS1539)</f>
        <v>0</v>
      </c>
      <c r="AU1539" s="11"/>
      <c r="AV1539" s="11"/>
      <c r="AW1539" s="12">
        <f>AT1539+AU1539+AV1539</f>
        <v>0</v>
      </c>
      <c r="AX1539" s="2">
        <f t="shared" si="544"/>
        <v>0</v>
      </c>
      <c r="AY1539" s="2">
        <f t="shared" si="545"/>
        <v>0</v>
      </c>
      <c r="AZ1539" s="2">
        <f t="shared" si="546"/>
        <v>0</v>
      </c>
    </row>
    <row r="1540" spans="1:52" ht="37.5">
      <c r="A1540" s="19">
        <v>1</v>
      </c>
      <c r="B1540" s="20" t="s">
        <v>3067</v>
      </c>
      <c r="C1540" s="21" t="s">
        <v>3068</v>
      </c>
      <c r="D1540" s="22">
        <f>SUM(D1541:D1551)</f>
        <v>0</v>
      </c>
      <c r="E1540" s="22">
        <f t="shared" ref="E1540:AW1540" si="571">SUM(E1541:E1551)</f>
        <v>0</v>
      </c>
      <c r="F1540" s="22">
        <f t="shared" si="571"/>
        <v>0</v>
      </c>
      <c r="G1540" s="22">
        <f t="shared" si="571"/>
        <v>0</v>
      </c>
      <c r="H1540" s="22">
        <f t="shared" si="571"/>
        <v>0</v>
      </c>
      <c r="I1540" s="22">
        <f t="shared" si="571"/>
        <v>0</v>
      </c>
      <c r="J1540" s="22">
        <f t="shared" si="571"/>
        <v>0</v>
      </c>
      <c r="K1540" s="22">
        <f t="shared" si="571"/>
        <v>0</v>
      </c>
      <c r="L1540" s="22">
        <f t="shared" si="571"/>
        <v>0</v>
      </c>
      <c r="M1540" s="22">
        <f t="shared" si="571"/>
        <v>0</v>
      </c>
      <c r="N1540" s="22">
        <f t="shared" si="571"/>
        <v>0</v>
      </c>
      <c r="O1540" s="22">
        <f t="shared" si="571"/>
        <v>0</v>
      </c>
      <c r="P1540" s="22">
        <f t="shared" si="571"/>
        <v>0</v>
      </c>
      <c r="Q1540" s="22">
        <f t="shared" si="571"/>
        <v>0</v>
      </c>
      <c r="R1540" s="22">
        <f t="shared" si="571"/>
        <v>0</v>
      </c>
      <c r="S1540" s="22">
        <f t="shared" si="571"/>
        <v>0</v>
      </c>
      <c r="T1540" s="22">
        <f t="shared" si="571"/>
        <v>0</v>
      </c>
      <c r="U1540" s="22">
        <f t="shared" si="571"/>
        <v>0</v>
      </c>
      <c r="V1540" s="22">
        <f t="shared" si="571"/>
        <v>0</v>
      </c>
      <c r="W1540" s="22">
        <f t="shared" si="571"/>
        <v>0</v>
      </c>
      <c r="X1540" s="22">
        <f t="shared" si="571"/>
        <v>0</v>
      </c>
      <c r="Y1540" s="22">
        <f t="shared" si="571"/>
        <v>0</v>
      </c>
      <c r="Z1540" s="22">
        <f t="shared" si="571"/>
        <v>0</v>
      </c>
      <c r="AA1540" s="22">
        <f t="shared" si="571"/>
        <v>0</v>
      </c>
      <c r="AB1540" s="22">
        <f t="shared" si="571"/>
        <v>0</v>
      </c>
      <c r="AC1540" s="22">
        <f t="shared" si="571"/>
        <v>0</v>
      </c>
      <c r="AD1540" s="22">
        <f t="shared" si="571"/>
        <v>0</v>
      </c>
      <c r="AE1540" s="22">
        <f t="shared" si="571"/>
        <v>0</v>
      </c>
      <c r="AF1540" s="22">
        <f t="shared" si="571"/>
        <v>0</v>
      </c>
      <c r="AG1540" s="22">
        <f t="shared" si="571"/>
        <v>0</v>
      </c>
      <c r="AH1540" s="22">
        <f t="shared" si="571"/>
        <v>0</v>
      </c>
      <c r="AI1540" s="22">
        <f t="shared" si="571"/>
        <v>0</v>
      </c>
      <c r="AJ1540" s="22">
        <f t="shared" si="571"/>
        <v>0</v>
      </c>
      <c r="AK1540" s="22">
        <f t="shared" si="571"/>
        <v>0</v>
      </c>
      <c r="AL1540" s="22">
        <f t="shared" si="571"/>
        <v>0</v>
      </c>
      <c r="AM1540" s="22">
        <f t="shared" si="571"/>
        <v>0</v>
      </c>
      <c r="AN1540" s="22">
        <f t="shared" si="571"/>
        <v>0</v>
      </c>
      <c r="AO1540" s="22">
        <f t="shared" si="571"/>
        <v>0</v>
      </c>
      <c r="AP1540" s="22">
        <f t="shared" si="571"/>
        <v>0</v>
      </c>
      <c r="AQ1540" s="22">
        <f t="shared" si="571"/>
        <v>0</v>
      </c>
      <c r="AR1540" s="22">
        <f t="shared" si="571"/>
        <v>0</v>
      </c>
      <c r="AS1540" s="22">
        <f t="shared" si="571"/>
        <v>0</v>
      </c>
      <c r="AT1540" s="22">
        <f t="shared" si="571"/>
        <v>0</v>
      </c>
      <c r="AU1540" s="22">
        <f t="shared" si="571"/>
        <v>0</v>
      </c>
      <c r="AV1540" s="22">
        <f t="shared" si="571"/>
        <v>0</v>
      </c>
      <c r="AW1540" s="22">
        <f t="shared" si="571"/>
        <v>0</v>
      </c>
      <c r="AX1540" s="2">
        <f t="shared" si="544"/>
        <v>0</v>
      </c>
      <c r="AY1540" s="2">
        <f t="shared" si="545"/>
        <v>0</v>
      </c>
      <c r="AZ1540" s="2">
        <f t="shared" si="546"/>
        <v>0</v>
      </c>
    </row>
    <row r="1541" spans="1:52" ht="31.5">
      <c r="A1541" s="19">
        <v>1</v>
      </c>
      <c r="B1541" s="9" t="s">
        <v>3069</v>
      </c>
      <c r="C1541" s="10" t="s">
        <v>3070</v>
      </c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2">
        <f t="shared" ref="AT1541:AT1551" si="572">SUM(D1541:AS1541)</f>
        <v>0</v>
      </c>
      <c r="AU1541" s="11"/>
      <c r="AV1541" s="11"/>
      <c r="AW1541" s="12">
        <f t="shared" ref="AW1541:AW1551" si="573">AT1541+AU1541+AV1541</f>
        <v>0</v>
      </c>
      <c r="AX1541" s="2">
        <f t="shared" ref="AX1541:AX1604" si="574">AT1541-AW1541</f>
        <v>0</v>
      </c>
      <c r="AY1541" s="2">
        <f t="shared" ref="AY1541:AY1604" si="575">SUM(D1541:AS1541)</f>
        <v>0</v>
      </c>
      <c r="AZ1541" s="2">
        <f t="shared" ref="AZ1541:AZ1604" si="576">AT1541-AY1541</f>
        <v>0</v>
      </c>
    </row>
    <row r="1542" spans="1:52" ht="47.25">
      <c r="A1542" s="19">
        <v>1</v>
      </c>
      <c r="B1542" s="9" t="s">
        <v>3071</v>
      </c>
      <c r="C1542" s="10" t="s">
        <v>3072</v>
      </c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2">
        <f t="shared" si="572"/>
        <v>0</v>
      </c>
      <c r="AU1542" s="11"/>
      <c r="AV1542" s="11"/>
      <c r="AW1542" s="12">
        <f t="shared" si="573"/>
        <v>0</v>
      </c>
      <c r="AX1542" s="2">
        <f t="shared" si="574"/>
        <v>0</v>
      </c>
      <c r="AY1542" s="2">
        <f t="shared" si="575"/>
        <v>0</v>
      </c>
      <c r="AZ1542" s="2">
        <f t="shared" si="576"/>
        <v>0</v>
      </c>
    </row>
    <row r="1543" spans="1:52" ht="15.75">
      <c r="A1543" s="19">
        <v>1</v>
      </c>
      <c r="B1543" s="9" t="s">
        <v>3073</v>
      </c>
      <c r="C1543" s="10" t="s">
        <v>3074</v>
      </c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2">
        <f t="shared" si="572"/>
        <v>0</v>
      </c>
      <c r="AU1543" s="11"/>
      <c r="AV1543" s="11"/>
      <c r="AW1543" s="12">
        <f t="shared" si="573"/>
        <v>0</v>
      </c>
      <c r="AX1543" s="2">
        <f t="shared" si="574"/>
        <v>0</v>
      </c>
      <c r="AY1543" s="2">
        <f t="shared" si="575"/>
        <v>0</v>
      </c>
      <c r="AZ1543" s="2">
        <f t="shared" si="576"/>
        <v>0</v>
      </c>
    </row>
    <row r="1544" spans="1:52" ht="15.75">
      <c r="A1544" s="19">
        <v>1</v>
      </c>
      <c r="B1544" s="9" t="s">
        <v>3075</v>
      </c>
      <c r="C1544" s="10" t="s">
        <v>3076</v>
      </c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2">
        <f t="shared" si="572"/>
        <v>0</v>
      </c>
      <c r="AU1544" s="11"/>
      <c r="AV1544" s="11"/>
      <c r="AW1544" s="12">
        <f t="shared" si="573"/>
        <v>0</v>
      </c>
      <c r="AX1544" s="2">
        <f t="shared" si="574"/>
        <v>0</v>
      </c>
      <c r="AY1544" s="2">
        <f t="shared" si="575"/>
        <v>0</v>
      </c>
      <c r="AZ1544" s="2">
        <f t="shared" si="576"/>
        <v>0</v>
      </c>
    </row>
    <row r="1545" spans="1:52" ht="31.5">
      <c r="A1545" s="19">
        <v>1</v>
      </c>
      <c r="B1545" s="9" t="s">
        <v>3077</v>
      </c>
      <c r="C1545" s="10" t="s">
        <v>3078</v>
      </c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2">
        <f t="shared" si="572"/>
        <v>0</v>
      </c>
      <c r="AU1545" s="11"/>
      <c r="AV1545" s="11"/>
      <c r="AW1545" s="12">
        <f t="shared" si="573"/>
        <v>0</v>
      </c>
      <c r="AX1545" s="2">
        <f t="shared" si="574"/>
        <v>0</v>
      </c>
      <c r="AY1545" s="2">
        <f t="shared" si="575"/>
        <v>0</v>
      </c>
      <c r="AZ1545" s="2">
        <f t="shared" si="576"/>
        <v>0</v>
      </c>
    </row>
    <row r="1546" spans="1:52" ht="47.25">
      <c r="A1546" s="19">
        <v>1</v>
      </c>
      <c r="B1546" s="9" t="s">
        <v>3079</v>
      </c>
      <c r="C1546" s="10" t="s">
        <v>3080</v>
      </c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2">
        <f t="shared" si="572"/>
        <v>0</v>
      </c>
      <c r="AU1546" s="11"/>
      <c r="AV1546" s="11"/>
      <c r="AW1546" s="12">
        <f t="shared" si="573"/>
        <v>0</v>
      </c>
      <c r="AX1546" s="2">
        <f t="shared" si="574"/>
        <v>0</v>
      </c>
      <c r="AY1546" s="2">
        <f t="shared" si="575"/>
        <v>0</v>
      </c>
      <c r="AZ1546" s="2">
        <f t="shared" si="576"/>
        <v>0</v>
      </c>
    </row>
    <row r="1547" spans="1:52" ht="31.5">
      <c r="A1547" s="19">
        <v>1</v>
      </c>
      <c r="B1547" s="9" t="s">
        <v>3081</v>
      </c>
      <c r="C1547" s="10" t="s">
        <v>3082</v>
      </c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2">
        <f t="shared" si="572"/>
        <v>0</v>
      </c>
      <c r="AU1547" s="11"/>
      <c r="AV1547" s="11"/>
      <c r="AW1547" s="12">
        <f t="shared" si="573"/>
        <v>0</v>
      </c>
      <c r="AX1547" s="2">
        <f t="shared" si="574"/>
        <v>0</v>
      </c>
      <c r="AY1547" s="2">
        <f t="shared" si="575"/>
        <v>0</v>
      </c>
      <c r="AZ1547" s="2">
        <f t="shared" si="576"/>
        <v>0</v>
      </c>
    </row>
    <row r="1548" spans="1:52" ht="31.5">
      <c r="A1548" s="19">
        <v>1</v>
      </c>
      <c r="B1548" s="9" t="s">
        <v>3083</v>
      </c>
      <c r="C1548" s="10" t="s">
        <v>3084</v>
      </c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2">
        <f t="shared" si="572"/>
        <v>0</v>
      </c>
      <c r="AU1548" s="11"/>
      <c r="AV1548" s="11"/>
      <c r="AW1548" s="12">
        <f t="shared" si="573"/>
        <v>0</v>
      </c>
      <c r="AX1548" s="2">
        <f t="shared" si="574"/>
        <v>0</v>
      </c>
      <c r="AY1548" s="2">
        <f t="shared" si="575"/>
        <v>0</v>
      </c>
      <c r="AZ1548" s="2">
        <f t="shared" si="576"/>
        <v>0</v>
      </c>
    </row>
    <row r="1549" spans="1:52" ht="31.5">
      <c r="A1549" s="19">
        <v>1</v>
      </c>
      <c r="B1549" s="9" t="s">
        <v>3085</v>
      </c>
      <c r="C1549" s="10" t="s">
        <v>3086</v>
      </c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2">
        <f t="shared" si="572"/>
        <v>0</v>
      </c>
      <c r="AU1549" s="11"/>
      <c r="AV1549" s="11"/>
      <c r="AW1549" s="12">
        <f t="shared" si="573"/>
        <v>0</v>
      </c>
      <c r="AX1549" s="2">
        <f t="shared" si="574"/>
        <v>0</v>
      </c>
      <c r="AY1549" s="2">
        <f t="shared" si="575"/>
        <v>0</v>
      </c>
      <c r="AZ1549" s="2">
        <f t="shared" si="576"/>
        <v>0</v>
      </c>
    </row>
    <row r="1550" spans="1:52" ht="31.5">
      <c r="A1550" s="19">
        <v>1</v>
      </c>
      <c r="B1550" s="9" t="s">
        <v>3087</v>
      </c>
      <c r="C1550" s="10" t="s">
        <v>3088</v>
      </c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2">
        <f t="shared" si="572"/>
        <v>0</v>
      </c>
      <c r="AU1550" s="11"/>
      <c r="AV1550" s="11"/>
      <c r="AW1550" s="12">
        <f t="shared" si="573"/>
        <v>0</v>
      </c>
      <c r="AX1550" s="2">
        <f t="shared" si="574"/>
        <v>0</v>
      </c>
      <c r="AY1550" s="2">
        <f t="shared" si="575"/>
        <v>0</v>
      </c>
      <c r="AZ1550" s="2">
        <f t="shared" si="576"/>
        <v>0</v>
      </c>
    </row>
    <row r="1551" spans="1:52" ht="47.25">
      <c r="A1551" s="19">
        <v>1</v>
      </c>
      <c r="B1551" s="9" t="s">
        <v>3089</v>
      </c>
      <c r="C1551" s="10" t="s">
        <v>3090</v>
      </c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2">
        <f t="shared" si="572"/>
        <v>0</v>
      </c>
      <c r="AU1551" s="11"/>
      <c r="AV1551" s="11"/>
      <c r="AW1551" s="12">
        <f t="shared" si="573"/>
        <v>0</v>
      </c>
      <c r="AX1551" s="2">
        <f t="shared" si="574"/>
        <v>0</v>
      </c>
      <c r="AY1551" s="2">
        <f t="shared" si="575"/>
        <v>0</v>
      </c>
      <c r="AZ1551" s="2">
        <f t="shared" si="576"/>
        <v>0</v>
      </c>
    </row>
    <row r="1552" spans="1:52" ht="18.75">
      <c r="A1552" s="19">
        <v>1</v>
      </c>
      <c r="B1552" s="20" t="s">
        <v>3091</v>
      </c>
      <c r="C1552" s="21" t="s">
        <v>3092</v>
      </c>
      <c r="D1552" s="22">
        <f>SUM(D1553:D1556)</f>
        <v>0</v>
      </c>
      <c r="E1552" s="22">
        <f t="shared" ref="E1552:AW1552" si="577">SUM(E1553:E1556)</f>
        <v>0</v>
      </c>
      <c r="F1552" s="22">
        <f t="shared" si="577"/>
        <v>0</v>
      </c>
      <c r="G1552" s="22">
        <f t="shared" si="577"/>
        <v>0</v>
      </c>
      <c r="H1552" s="22">
        <f t="shared" si="577"/>
        <v>0</v>
      </c>
      <c r="I1552" s="22">
        <f t="shared" si="577"/>
        <v>0</v>
      </c>
      <c r="J1552" s="22">
        <f t="shared" si="577"/>
        <v>0</v>
      </c>
      <c r="K1552" s="22">
        <f t="shared" si="577"/>
        <v>0</v>
      </c>
      <c r="L1552" s="22">
        <f t="shared" si="577"/>
        <v>0</v>
      </c>
      <c r="M1552" s="22">
        <f t="shared" si="577"/>
        <v>0</v>
      </c>
      <c r="N1552" s="22">
        <f t="shared" si="577"/>
        <v>0</v>
      </c>
      <c r="O1552" s="22">
        <f t="shared" si="577"/>
        <v>0</v>
      </c>
      <c r="P1552" s="22">
        <f t="shared" si="577"/>
        <v>0</v>
      </c>
      <c r="Q1552" s="22">
        <f t="shared" si="577"/>
        <v>0</v>
      </c>
      <c r="R1552" s="22">
        <f t="shared" si="577"/>
        <v>0</v>
      </c>
      <c r="S1552" s="22">
        <f t="shared" si="577"/>
        <v>0</v>
      </c>
      <c r="T1552" s="22">
        <f t="shared" si="577"/>
        <v>0</v>
      </c>
      <c r="U1552" s="22">
        <f t="shared" si="577"/>
        <v>0</v>
      </c>
      <c r="V1552" s="22">
        <f t="shared" si="577"/>
        <v>0</v>
      </c>
      <c r="W1552" s="22">
        <f t="shared" si="577"/>
        <v>0</v>
      </c>
      <c r="X1552" s="22">
        <f t="shared" si="577"/>
        <v>0</v>
      </c>
      <c r="Y1552" s="22">
        <f t="shared" si="577"/>
        <v>0</v>
      </c>
      <c r="Z1552" s="22">
        <f t="shared" si="577"/>
        <v>0</v>
      </c>
      <c r="AA1552" s="22">
        <f t="shared" si="577"/>
        <v>0</v>
      </c>
      <c r="AB1552" s="22">
        <f t="shared" si="577"/>
        <v>0</v>
      </c>
      <c r="AC1552" s="22">
        <f t="shared" si="577"/>
        <v>0</v>
      </c>
      <c r="AD1552" s="22">
        <f t="shared" si="577"/>
        <v>0</v>
      </c>
      <c r="AE1552" s="22">
        <f t="shared" si="577"/>
        <v>0</v>
      </c>
      <c r="AF1552" s="22">
        <f t="shared" si="577"/>
        <v>0</v>
      </c>
      <c r="AG1552" s="22">
        <f t="shared" si="577"/>
        <v>0</v>
      </c>
      <c r="AH1552" s="22">
        <f t="shared" si="577"/>
        <v>0</v>
      </c>
      <c r="AI1552" s="22">
        <f t="shared" si="577"/>
        <v>0</v>
      </c>
      <c r="AJ1552" s="22">
        <f t="shared" si="577"/>
        <v>0</v>
      </c>
      <c r="AK1552" s="22">
        <f t="shared" si="577"/>
        <v>0</v>
      </c>
      <c r="AL1552" s="22">
        <f t="shared" si="577"/>
        <v>0</v>
      </c>
      <c r="AM1552" s="22">
        <f t="shared" si="577"/>
        <v>0</v>
      </c>
      <c r="AN1552" s="22">
        <f t="shared" si="577"/>
        <v>0</v>
      </c>
      <c r="AO1552" s="22">
        <f t="shared" si="577"/>
        <v>0</v>
      </c>
      <c r="AP1552" s="22">
        <f t="shared" si="577"/>
        <v>0</v>
      </c>
      <c r="AQ1552" s="22">
        <f t="shared" si="577"/>
        <v>0</v>
      </c>
      <c r="AR1552" s="22">
        <f t="shared" si="577"/>
        <v>0</v>
      </c>
      <c r="AS1552" s="22">
        <f t="shared" si="577"/>
        <v>0</v>
      </c>
      <c r="AT1552" s="22">
        <f t="shared" si="577"/>
        <v>0</v>
      </c>
      <c r="AU1552" s="22">
        <f t="shared" si="577"/>
        <v>0</v>
      </c>
      <c r="AV1552" s="22">
        <f t="shared" si="577"/>
        <v>0</v>
      </c>
      <c r="AW1552" s="22">
        <f t="shared" si="577"/>
        <v>0</v>
      </c>
      <c r="AX1552" s="2">
        <f t="shared" si="574"/>
        <v>0</v>
      </c>
      <c r="AY1552" s="2">
        <f t="shared" si="575"/>
        <v>0</v>
      </c>
      <c r="AZ1552" s="2">
        <f t="shared" si="576"/>
        <v>0</v>
      </c>
    </row>
    <row r="1553" spans="1:52" ht="31.5">
      <c r="A1553" s="19">
        <v>1</v>
      </c>
      <c r="B1553" s="9" t="s">
        <v>3093</v>
      </c>
      <c r="C1553" s="10" t="s">
        <v>3094</v>
      </c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2">
        <f t="shared" ref="AT1553:AT1556" si="578">SUM(D1553:AS1553)</f>
        <v>0</v>
      </c>
      <c r="AU1553" s="11"/>
      <c r="AV1553" s="11"/>
      <c r="AW1553" s="12">
        <f t="shared" ref="AW1553:AW1556" si="579">AT1553+AU1553+AV1553</f>
        <v>0</v>
      </c>
      <c r="AX1553" s="2">
        <f t="shared" si="574"/>
        <v>0</v>
      </c>
      <c r="AY1553" s="2">
        <f t="shared" si="575"/>
        <v>0</v>
      </c>
      <c r="AZ1553" s="2">
        <f t="shared" si="576"/>
        <v>0</v>
      </c>
    </row>
    <row r="1554" spans="1:52" ht="15.75">
      <c r="A1554" s="19">
        <v>1</v>
      </c>
      <c r="B1554" s="9" t="s">
        <v>3095</v>
      </c>
      <c r="C1554" s="10" t="s">
        <v>3096</v>
      </c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2">
        <f t="shared" si="578"/>
        <v>0</v>
      </c>
      <c r="AU1554" s="11"/>
      <c r="AV1554" s="11"/>
      <c r="AW1554" s="12">
        <f t="shared" si="579"/>
        <v>0</v>
      </c>
      <c r="AX1554" s="2">
        <f t="shared" si="574"/>
        <v>0</v>
      </c>
      <c r="AY1554" s="2">
        <f t="shared" si="575"/>
        <v>0</v>
      </c>
      <c r="AZ1554" s="2">
        <f t="shared" si="576"/>
        <v>0</v>
      </c>
    </row>
    <row r="1555" spans="1:52" ht="31.5">
      <c r="A1555" s="19">
        <v>1</v>
      </c>
      <c r="B1555" s="9" t="s">
        <v>3097</v>
      </c>
      <c r="C1555" s="10" t="s">
        <v>3098</v>
      </c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2">
        <f t="shared" si="578"/>
        <v>0</v>
      </c>
      <c r="AU1555" s="11"/>
      <c r="AV1555" s="11"/>
      <c r="AW1555" s="12">
        <f t="shared" si="579"/>
        <v>0</v>
      </c>
      <c r="AX1555" s="2">
        <f t="shared" si="574"/>
        <v>0</v>
      </c>
      <c r="AY1555" s="2">
        <f t="shared" si="575"/>
        <v>0</v>
      </c>
      <c r="AZ1555" s="2">
        <f t="shared" si="576"/>
        <v>0</v>
      </c>
    </row>
    <row r="1556" spans="1:52" ht="31.5">
      <c r="A1556" s="19">
        <v>1</v>
      </c>
      <c r="B1556" s="9" t="s">
        <v>3099</v>
      </c>
      <c r="C1556" s="10" t="s">
        <v>3100</v>
      </c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2">
        <f t="shared" si="578"/>
        <v>0</v>
      </c>
      <c r="AU1556" s="11"/>
      <c r="AV1556" s="11"/>
      <c r="AW1556" s="12">
        <f t="shared" si="579"/>
        <v>0</v>
      </c>
      <c r="AX1556" s="2">
        <f t="shared" si="574"/>
        <v>0</v>
      </c>
      <c r="AY1556" s="2">
        <f t="shared" si="575"/>
        <v>0</v>
      </c>
      <c r="AZ1556" s="2">
        <f t="shared" si="576"/>
        <v>0</v>
      </c>
    </row>
    <row r="1557" spans="1:52" ht="18.75">
      <c r="A1557" s="19">
        <v>1</v>
      </c>
      <c r="B1557" s="20" t="s">
        <v>3101</v>
      </c>
      <c r="C1557" s="21" t="s">
        <v>3102</v>
      </c>
      <c r="D1557" s="22">
        <f>SUM(D1558:D1562)</f>
        <v>0</v>
      </c>
      <c r="E1557" s="22">
        <f t="shared" ref="E1557:AW1557" si="580">SUM(E1558:E1562)</f>
        <v>0</v>
      </c>
      <c r="F1557" s="22">
        <f t="shared" si="580"/>
        <v>0</v>
      </c>
      <c r="G1557" s="22">
        <f t="shared" si="580"/>
        <v>0</v>
      </c>
      <c r="H1557" s="22">
        <f t="shared" si="580"/>
        <v>0</v>
      </c>
      <c r="I1557" s="22">
        <f t="shared" si="580"/>
        <v>0</v>
      </c>
      <c r="J1557" s="22">
        <f t="shared" si="580"/>
        <v>0</v>
      </c>
      <c r="K1557" s="22">
        <f t="shared" si="580"/>
        <v>0</v>
      </c>
      <c r="L1557" s="22">
        <f t="shared" si="580"/>
        <v>0</v>
      </c>
      <c r="M1557" s="22">
        <f t="shared" si="580"/>
        <v>0</v>
      </c>
      <c r="N1557" s="22">
        <f t="shared" si="580"/>
        <v>0</v>
      </c>
      <c r="O1557" s="22">
        <f t="shared" si="580"/>
        <v>0</v>
      </c>
      <c r="P1557" s="22">
        <f t="shared" si="580"/>
        <v>0</v>
      </c>
      <c r="Q1557" s="22">
        <f t="shared" si="580"/>
        <v>0</v>
      </c>
      <c r="R1557" s="22">
        <f t="shared" si="580"/>
        <v>0</v>
      </c>
      <c r="S1557" s="22">
        <f t="shared" si="580"/>
        <v>0</v>
      </c>
      <c r="T1557" s="22">
        <f t="shared" si="580"/>
        <v>0</v>
      </c>
      <c r="U1557" s="22">
        <f t="shared" si="580"/>
        <v>0</v>
      </c>
      <c r="V1557" s="22">
        <f t="shared" si="580"/>
        <v>0</v>
      </c>
      <c r="W1557" s="22">
        <f t="shared" si="580"/>
        <v>0</v>
      </c>
      <c r="X1557" s="22">
        <f t="shared" si="580"/>
        <v>0</v>
      </c>
      <c r="Y1557" s="22">
        <f t="shared" si="580"/>
        <v>0</v>
      </c>
      <c r="Z1557" s="22">
        <f t="shared" si="580"/>
        <v>0</v>
      </c>
      <c r="AA1557" s="22">
        <f t="shared" si="580"/>
        <v>0</v>
      </c>
      <c r="AB1557" s="22">
        <f t="shared" si="580"/>
        <v>0</v>
      </c>
      <c r="AC1557" s="22">
        <f t="shared" si="580"/>
        <v>0</v>
      </c>
      <c r="AD1557" s="22">
        <f t="shared" si="580"/>
        <v>0</v>
      </c>
      <c r="AE1557" s="22">
        <f t="shared" si="580"/>
        <v>0</v>
      </c>
      <c r="AF1557" s="22">
        <f t="shared" si="580"/>
        <v>0</v>
      </c>
      <c r="AG1557" s="22">
        <f t="shared" si="580"/>
        <v>0</v>
      </c>
      <c r="AH1557" s="22">
        <f t="shared" si="580"/>
        <v>0</v>
      </c>
      <c r="AI1557" s="22">
        <f t="shared" si="580"/>
        <v>0</v>
      </c>
      <c r="AJ1557" s="22">
        <f t="shared" si="580"/>
        <v>0</v>
      </c>
      <c r="AK1557" s="22">
        <f t="shared" si="580"/>
        <v>0</v>
      </c>
      <c r="AL1557" s="22">
        <f t="shared" si="580"/>
        <v>0</v>
      </c>
      <c r="AM1557" s="22">
        <f t="shared" si="580"/>
        <v>0</v>
      </c>
      <c r="AN1557" s="22">
        <f t="shared" si="580"/>
        <v>0</v>
      </c>
      <c r="AO1557" s="22">
        <f t="shared" si="580"/>
        <v>0</v>
      </c>
      <c r="AP1557" s="22">
        <f t="shared" si="580"/>
        <v>0</v>
      </c>
      <c r="AQ1557" s="22">
        <f t="shared" si="580"/>
        <v>0</v>
      </c>
      <c r="AR1557" s="22">
        <f t="shared" si="580"/>
        <v>0</v>
      </c>
      <c r="AS1557" s="22">
        <f t="shared" si="580"/>
        <v>0</v>
      </c>
      <c r="AT1557" s="22">
        <f t="shared" si="580"/>
        <v>0</v>
      </c>
      <c r="AU1557" s="22">
        <f t="shared" si="580"/>
        <v>0</v>
      </c>
      <c r="AV1557" s="22">
        <f t="shared" si="580"/>
        <v>0</v>
      </c>
      <c r="AW1557" s="22">
        <f t="shared" si="580"/>
        <v>0</v>
      </c>
      <c r="AX1557" s="2">
        <f t="shared" si="574"/>
        <v>0</v>
      </c>
      <c r="AY1557" s="2">
        <f t="shared" si="575"/>
        <v>0</v>
      </c>
      <c r="AZ1557" s="2">
        <f t="shared" si="576"/>
        <v>0</v>
      </c>
    </row>
    <row r="1558" spans="1:52" ht="31.5">
      <c r="A1558" s="19">
        <v>1</v>
      </c>
      <c r="B1558" s="9" t="s">
        <v>3103</v>
      </c>
      <c r="C1558" s="10" t="s">
        <v>3104</v>
      </c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2">
        <f t="shared" ref="AT1558:AT1562" si="581">SUM(D1558:AS1558)</f>
        <v>0</v>
      </c>
      <c r="AU1558" s="11"/>
      <c r="AV1558" s="11"/>
      <c r="AW1558" s="12">
        <f t="shared" ref="AW1558:AW1562" si="582">AT1558+AU1558+AV1558</f>
        <v>0</v>
      </c>
      <c r="AX1558" s="2">
        <f t="shared" si="574"/>
        <v>0</v>
      </c>
      <c r="AY1558" s="2">
        <f t="shared" si="575"/>
        <v>0</v>
      </c>
      <c r="AZ1558" s="2">
        <f t="shared" si="576"/>
        <v>0</v>
      </c>
    </row>
    <row r="1559" spans="1:52" ht="15.75">
      <c r="A1559" s="19">
        <v>1</v>
      </c>
      <c r="B1559" s="9" t="s">
        <v>3105</v>
      </c>
      <c r="C1559" s="10" t="s">
        <v>3106</v>
      </c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2">
        <f t="shared" si="581"/>
        <v>0</v>
      </c>
      <c r="AU1559" s="11"/>
      <c r="AV1559" s="11"/>
      <c r="AW1559" s="12">
        <f t="shared" si="582"/>
        <v>0</v>
      </c>
      <c r="AX1559" s="2">
        <f t="shared" si="574"/>
        <v>0</v>
      </c>
      <c r="AY1559" s="2">
        <f t="shared" si="575"/>
        <v>0</v>
      </c>
      <c r="AZ1559" s="2">
        <f t="shared" si="576"/>
        <v>0</v>
      </c>
    </row>
    <row r="1560" spans="1:52" ht="15.75">
      <c r="A1560" s="19">
        <v>1</v>
      </c>
      <c r="B1560" s="9" t="s">
        <v>3107</v>
      </c>
      <c r="C1560" s="10" t="s">
        <v>3108</v>
      </c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2">
        <f t="shared" si="581"/>
        <v>0</v>
      </c>
      <c r="AU1560" s="11"/>
      <c r="AV1560" s="11"/>
      <c r="AW1560" s="12">
        <f t="shared" si="582"/>
        <v>0</v>
      </c>
      <c r="AX1560" s="2">
        <f t="shared" si="574"/>
        <v>0</v>
      </c>
      <c r="AY1560" s="2">
        <f t="shared" si="575"/>
        <v>0</v>
      </c>
      <c r="AZ1560" s="2">
        <f t="shared" si="576"/>
        <v>0</v>
      </c>
    </row>
    <row r="1561" spans="1:52" ht="15.75">
      <c r="A1561" s="19">
        <v>1</v>
      </c>
      <c r="B1561" s="9" t="s">
        <v>3109</v>
      </c>
      <c r="C1561" s="10" t="s">
        <v>3110</v>
      </c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2">
        <f t="shared" si="581"/>
        <v>0</v>
      </c>
      <c r="AU1561" s="11"/>
      <c r="AV1561" s="11"/>
      <c r="AW1561" s="12">
        <f t="shared" si="582"/>
        <v>0</v>
      </c>
      <c r="AX1561" s="2">
        <f t="shared" si="574"/>
        <v>0</v>
      </c>
      <c r="AY1561" s="2">
        <f t="shared" si="575"/>
        <v>0</v>
      </c>
      <c r="AZ1561" s="2">
        <f t="shared" si="576"/>
        <v>0</v>
      </c>
    </row>
    <row r="1562" spans="1:52" ht="15.75">
      <c r="A1562" s="19">
        <v>1</v>
      </c>
      <c r="B1562" s="9" t="s">
        <v>3111</v>
      </c>
      <c r="C1562" s="10" t="s">
        <v>3112</v>
      </c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2">
        <f t="shared" si="581"/>
        <v>0</v>
      </c>
      <c r="AU1562" s="11"/>
      <c r="AV1562" s="11"/>
      <c r="AW1562" s="12">
        <f t="shared" si="582"/>
        <v>0</v>
      </c>
      <c r="AX1562" s="2">
        <f t="shared" si="574"/>
        <v>0</v>
      </c>
      <c r="AY1562" s="2">
        <f t="shared" si="575"/>
        <v>0</v>
      </c>
      <c r="AZ1562" s="2">
        <f t="shared" si="576"/>
        <v>0</v>
      </c>
    </row>
    <row r="1563" spans="1:52" ht="18.75">
      <c r="A1563" s="19">
        <v>1</v>
      </c>
      <c r="B1563" s="24" t="s">
        <v>3113</v>
      </c>
      <c r="C1563" s="21" t="s">
        <v>3114</v>
      </c>
      <c r="D1563" s="22">
        <f>D1564+D1565+D1566+D1575+D1584+D1593+D1594+D1603+D1612+D1621+D1630+D1631+D1632+D1633+D1634+D1635+D1636+D1637+D1646</f>
        <v>0</v>
      </c>
      <c r="E1563" s="22">
        <f t="shared" ref="E1563:AW1563" si="583">E1564+E1565+E1566+E1575+E1584+E1593+E1594+E1603+E1612+E1621+E1630+E1631+E1632+E1633+E1634+E1635+E1636+E1637+E1646</f>
        <v>0</v>
      </c>
      <c r="F1563" s="22">
        <f t="shared" si="583"/>
        <v>0</v>
      </c>
      <c r="G1563" s="22">
        <f t="shared" si="583"/>
        <v>0</v>
      </c>
      <c r="H1563" s="22">
        <f t="shared" si="583"/>
        <v>0</v>
      </c>
      <c r="I1563" s="22">
        <f t="shared" si="583"/>
        <v>0</v>
      </c>
      <c r="J1563" s="22">
        <f t="shared" si="583"/>
        <v>0</v>
      </c>
      <c r="K1563" s="22">
        <f t="shared" si="583"/>
        <v>0</v>
      </c>
      <c r="L1563" s="22">
        <f t="shared" si="583"/>
        <v>0</v>
      </c>
      <c r="M1563" s="22">
        <f t="shared" si="583"/>
        <v>0</v>
      </c>
      <c r="N1563" s="22">
        <f t="shared" si="583"/>
        <v>0</v>
      </c>
      <c r="O1563" s="22">
        <f t="shared" si="583"/>
        <v>0</v>
      </c>
      <c r="P1563" s="22">
        <f t="shared" si="583"/>
        <v>0</v>
      </c>
      <c r="Q1563" s="22">
        <f t="shared" si="583"/>
        <v>0</v>
      </c>
      <c r="R1563" s="22">
        <f t="shared" si="583"/>
        <v>0</v>
      </c>
      <c r="S1563" s="22">
        <f t="shared" si="583"/>
        <v>0</v>
      </c>
      <c r="T1563" s="22">
        <f t="shared" si="583"/>
        <v>0</v>
      </c>
      <c r="U1563" s="22">
        <f t="shared" si="583"/>
        <v>0</v>
      </c>
      <c r="V1563" s="22">
        <f t="shared" si="583"/>
        <v>0</v>
      </c>
      <c r="W1563" s="22">
        <f t="shared" si="583"/>
        <v>0</v>
      </c>
      <c r="X1563" s="22">
        <f t="shared" si="583"/>
        <v>0</v>
      </c>
      <c r="Y1563" s="22">
        <f t="shared" si="583"/>
        <v>0</v>
      </c>
      <c r="Z1563" s="22">
        <f t="shared" si="583"/>
        <v>0</v>
      </c>
      <c r="AA1563" s="22">
        <f t="shared" si="583"/>
        <v>0</v>
      </c>
      <c r="AB1563" s="22">
        <f t="shared" si="583"/>
        <v>0</v>
      </c>
      <c r="AC1563" s="22">
        <f t="shared" si="583"/>
        <v>0</v>
      </c>
      <c r="AD1563" s="22">
        <f t="shared" si="583"/>
        <v>0</v>
      </c>
      <c r="AE1563" s="22">
        <f t="shared" si="583"/>
        <v>0</v>
      </c>
      <c r="AF1563" s="22">
        <f t="shared" si="583"/>
        <v>0</v>
      </c>
      <c r="AG1563" s="22">
        <f t="shared" si="583"/>
        <v>0</v>
      </c>
      <c r="AH1563" s="22">
        <f t="shared" si="583"/>
        <v>0</v>
      </c>
      <c r="AI1563" s="22">
        <f t="shared" si="583"/>
        <v>0</v>
      </c>
      <c r="AJ1563" s="22">
        <f t="shared" si="583"/>
        <v>0</v>
      </c>
      <c r="AK1563" s="22">
        <f t="shared" si="583"/>
        <v>0</v>
      </c>
      <c r="AL1563" s="22">
        <f t="shared" si="583"/>
        <v>0</v>
      </c>
      <c r="AM1563" s="22">
        <f t="shared" si="583"/>
        <v>0</v>
      </c>
      <c r="AN1563" s="22">
        <f t="shared" si="583"/>
        <v>0</v>
      </c>
      <c r="AO1563" s="22">
        <f t="shared" si="583"/>
        <v>0</v>
      </c>
      <c r="AP1563" s="22">
        <f t="shared" si="583"/>
        <v>0</v>
      </c>
      <c r="AQ1563" s="22">
        <f t="shared" si="583"/>
        <v>0</v>
      </c>
      <c r="AR1563" s="22">
        <f t="shared" si="583"/>
        <v>0</v>
      </c>
      <c r="AS1563" s="22">
        <f t="shared" si="583"/>
        <v>0</v>
      </c>
      <c r="AT1563" s="22">
        <f t="shared" si="583"/>
        <v>0</v>
      </c>
      <c r="AU1563" s="22">
        <f t="shared" si="583"/>
        <v>0</v>
      </c>
      <c r="AV1563" s="22">
        <f t="shared" si="583"/>
        <v>0</v>
      </c>
      <c r="AW1563" s="22">
        <f t="shared" si="583"/>
        <v>0</v>
      </c>
      <c r="AX1563" s="2">
        <f t="shared" si="574"/>
        <v>0</v>
      </c>
      <c r="AY1563" s="2">
        <f t="shared" si="575"/>
        <v>0</v>
      </c>
      <c r="AZ1563" s="2">
        <f t="shared" si="576"/>
        <v>0</v>
      </c>
    </row>
    <row r="1564" spans="1:52" ht="15.75">
      <c r="A1564" s="19">
        <v>1</v>
      </c>
      <c r="B1564" s="9" t="s">
        <v>3115</v>
      </c>
      <c r="C1564" s="10" t="s">
        <v>3116</v>
      </c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2">
        <f t="shared" ref="AT1564:AT1627" si="584">SUM(D1564:AS1564)</f>
        <v>0</v>
      </c>
      <c r="AU1564" s="11"/>
      <c r="AV1564" s="11"/>
      <c r="AW1564" s="12">
        <f t="shared" ref="AW1564:AW1627" si="585">AT1564+AU1564+AV1564</f>
        <v>0</v>
      </c>
      <c r="AX1564" s="2">
        <f t="shared" si="574"/>
        <v>0</v>
      </c>
      <c r="AY1564" s="2">
        <f t="shared" si="575"/>
        <v>0</v>
      </c>
      <c r="AZ1564" s="2">
        <f t="shared" si="576"/>
        <v>0</v>
      </c>
    </row>
    <row r="1565" spans="1:52" ht="31.5">
      <c r="A1565" s="19">
        <v>1</v>
      </c>
      <c r="B1565" s="9" t="s">
        <v>3117</v>
      </c>
      <c r="C1565" s="10" t="s">
        <v>3118</v>
      </c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2">
        <f t="shared" si="584"/>
        <v>0</v>
      </c>
      <c r="AU1565" s="11"/>
      <c r="AV1565" s="11"/>
      <c r="AW1565" s="12">
        <f t="shared" si="585"/>
        <v>0</v>
      </c>
      <c r="AX1565" s="2">
        <f t="shared" si="574"/>
        <v>0</v>
      </c>
      <c r="AY1565" s="2">
        <f t="shared" si="575"/>
        <v>0</v>
      </c>
      <c r="AZ1565" s="2">
        <f t="shared" si="576"/>
        <v>0</v>
      </c>
    </row>
    <row r="1566" spans="1:52" ht="47.25">
      <c r="A1566" s="19">
        <v>1</v>
      </c>
      <c r="B1566" s="9" t="s">
        <v>3119</v>
      </c>
      <c r="C1566" s="9" t="s">
        <v>3120</v>
      </c>
      <c r="D1566" s="23">
        <f>SUM(D1567:D1574)</f>
        <v>0</v>
      </c>
      <c r="E1566" s="12">
        <f t="shared" ref="E1566:AW1566" si="586">SUM(E1567:E1574)</f>
        <v>0</v>
      </c>
      <c r="F1566" s="12">
        <f t="shared" si="586"/>
        <v>0</v>
      </c>
      <c r="G1566" s="12">
        <f t="shared" si="586"/>
        <v>0</v>
      </c>
      <c r="H1566" s="12">
        <f t="shared" si="586"/>
        <v>0</v>
      </c>
      <c r="I1566" s="12">
        <f t="shared" si="586"/>
        <v>0</v>
      </c>
      <c r="J1566" s="12">
        <f t="shared" si="586"/>
        <v>0</v>
      </c>
      <c r="K1566" s="12">
        <f t="shared" si="586"/>
        <v>0</v>
      </c>
      <c r="L1566" s="12">
        <f t="shared" si="586"/>
        <v>0</v>
      </c>
      <c r="M1566" s="12">
        <f t="shared" si="586"/>
        <v>0</v>
      </c>
      <c r="N1566" s="12">
        <f t="shared" si="586"/>
        <v>0</v>
      </c>
      <c r="O1566" s="12">
        <f t="shared" si="586"/>
        <v>0</v>
      </c>
      <c r="P1566" s="12">
        <f t="shared" si="586"/>
        <v>0</v>
      </c>
      <c r="Q1566" s="12">
        <f t="shared" si="586"/>
        <v>0</v>
      </c>
      <c r="R1566" s="12">
        <f t="shared" si="586"/>
        <v>0</v>
      </c>
      <c r="S1566" s="12">
        <f t="shared" si="586"/>
        <v>0</v>
      </c>
      <c r="T1566" s="12">
        <f t="shared" si="586"/>
        <v>0</v>
      </c>
      <c r="U1566" s="12">
        <f t="shared" si="586"/>
        <v>0</v>
      </c>
      <c r="V1566" s="12">
        <f t="shared" si="586"/>
        <v>0</v>
      </c>
      <c r="W1566" s="12">
        <f t="shared" si="586"/>
        <v>0</v>
      </c>
      <c r="X1566" s="12">
        <f t="shared" si="586"/>
        <v>0</v>
      </c>
      <c r="Y1566" s="12">
        <f t="shared" si="586"/>
        <v>0</v>
      </c>
      <c r="Z1566" s="12">
        <f t="shared" si="586"/>
        <v>0</v>
      </c>
      <c r="AA1566" s="12">
        <f t="shared" si="586"/>
        <v>0</v>
      </c>
      <c r="AB1566" s="12">
        <f t="shared" si="586"/>
        <v>0</v>
      </c>
      <c r="AC1566" s="12">
        <f t="shared" si="586"/>
        <v>0</v>
      </c>
      <c r="AD1566" s="12">
        <f t="shared" si="586"/>
        <v>0</v>
      </c>
      <c r="AE1566" s="12">
        <f t="shared" si="586"/>
        <v>0</v>
      </c>
      <c r="AF1566" s="12">
        <f t="shared" si="586"/>
        <v>0</v>
      </c>
      <c r="AG1566" s="12">
        <f t="shared" si="586"/>
        <v>0</v>
      </c>
      <c r="AH1566" s="12">
        <f t="shared" si="586"/>
        <v>0</v>
      </c>
      <c r="AI1566" s="12">
        <f t="shared" si="586"/>
        <v>0</v>
      </c>
      <c r="AJ1566" s="12">
        <f t="shared" si="586"/>
        <v>0</v>
      </c>
      <c r="AK1566" s="12">
        <f t="shared" si="586"/>
        <v>0</v>
      </c>
      <c r="AL1566" s="12">
        <f t="shared" si="586"/>
        <v>0</v>
      </c>
      <c r="AM1566" s="12">
        <f t="shared" si="586"/>
        <v>0</v>
      </c>
      <c r="AN1566" s="12">
        <f t="shared" si="586"/>
        <v>0</v>
      </c>
      <c r="AO1566" s="12">
        <f t="shared" si="586"/>
        <v>0</v>
      </c>
      <c r="AP1566" s="12">
        <f t="shared" si="586"/>
        <v>0</v>
      </c>
      <c r="AQ1566" s="12">
        <f t="shared" si="586"/>
        <v>0</v>
      </c>
      <c r="AR1566" s="12">
        <f t="shared" si="586"/>
        <v>0</v>
      </c>
      <c r="AS1566" s="12">
        <f t="shared" si="586"/>
        <v>0</v>
      </c>
      <c r="AT1566" s="12">
        <f t="shared" si="586"/>
        <v>0</v>
      </c>
      <c r="AU1566" s="12">
        <f t="shared" si="586"/>
        <v>0</v>
      </c>
      <c r="AV1566" s="12">
        <f t="shared" si="586"/>
        <v>0</v>
      </c>
      <c r="AW1566" s="12">
        <f t="shared" si="586"/>
        <v>0</v>
      </c>
      <c r="AX1566" s="2">
        <f t="shared" si="574"/>
        <v>0</v>
      </c>
      <c r="AY1566" s="2">
        <f t="shared" si="575"/>
        <v>0</v>
      </c>
      <c r="AZ1566" s="2">
        <f t="shared" si="576"/>
        <v>0</v>
      </c>
    </row>
    <row r="1567" spans="1:52" ht="47.25">
      <c r="A1567" s="19">
        <v>1</v>
      </c>
      <c r="B1567" s="10" t="s">
        <v>3121</v>
      </c>
      <c r="C1567" s="10" t="s">
        <v>3122</v>
      </c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2">
        <f t="shared" si="584"/>
        <v>0</v>
      </c>
      <c r="AU1567" s="11"/>
      <c r="AV1567" s="11"/>
      <c r="AW1567" s="12">
        <f t="shared" si="585"/>
        <v>0</v>
      </c>
      <c r="AX1567" s="2">
        <f t="shared" si="574"/>
        <v>0</v>
      </c>
      <c r="AY1567" s="2">
        <f t="shared" si="575"/>
        <v>0</v>
      </c>
      <c r="AZ1567" s="2">
        <f t="shared" si="576"/>
        <v>0</v>
      </c>
    </row>
    <row r="1568" spans="1:52" ht="47.25">
      <c r="A1568" s="19">
        <v>1</v>
      </c>
      <c r="B1568" s="10" t="s">
        <v>3123</v>
      </c>
      <c r="C1568" s="10" t="s">
        <v>3124</v>
      </c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2">
        <f t="shared" si="584"/>
        <v>0</v>
      </c>
      <c r="AU1568" s="11"/>
      <c r="AV1568" s="11"/>
      <c r="AW1568" s="12">
        <f t="shared" si="585"/>
        <v>0</v>
      </c>
      <c r="AX1568" s="2">
        <f t="shared" si="574"/>
        <v>0</v>
      </c>
      <c r="AY1568" s="2">
        <f t="shared" si="575"/>
        <v>0</v>
      </c>
      <c r="AZ1568" s="2">
        <f t="shared" si="576"/>
        <v>0</v>
      </c>
    </row>
    <row r="1569" spans="1:52" ht="47.25">
      <c r="A1569" s="19">
        <v>1</v>
      </c>
      <c r="B1569" s="10" t="s">
        <v>3125</v>
      </c>
      <c r="C1569" s="10" t="s">
        <v>3126</v>
      </c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2">
        <f t="shared" si="584"/>
        <v>0</v>
      </c>
      <c r="AU1569" s="11"/>
      <c r="AV1569" s="11"/>
      <c r="AW1569" s="12">
        <f t="shared" si="585"/>
        <v>0</v>
      </c>
      <c r="AX1569" s="2">
        <f t="shared" si="574"/>
        <v>0</v>
      </c>
      <c r="AY1569" s="2">
        <f t="shared" si="575"/>
        <v>0</v>
      </c>
      <c r="AZ1569" s="2">
        <f t="shared" si="576"/>
        <v>0</v>
      </c>
    </row>
    <row r="1570" spans="1:52" ht="47.25">
      <c r="A1570" s="19">
        <v>1</v>
      </c>
      <c r="B1570" s="10" t="s">
        <v>3127</v>
      </c>
      <c r="C1570" s="10" t="s">
        <v>3128</v>
      </c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2">
        <f t="shared" si="584"/>
        <v>0</v>
      </c>
      <c r="AU1570" s="11"/>
      <c r="AV1570" s="11"/>
      <c r="AW1570" s="12">
        <f t="shared" si="585"/>
        <v>0</v>
      </c>
      <c r="AX1570" s="2">
        <f t="shared" si="574"/>
        <v>0</v>
      </c>
      <c r="AY1570" s="2">
        <f t="shared" si="575"/>
        <v>0</v>
      </c>
      <c r="AZ1570" s="2">
        <f t="shared" si="576"/>
        <v>0</v>
      </c>
    </row>
    <row r="1571" spans="1:52" ht="47.25">
      <c r="A1571" s="19">
        <v>1</v>
      </c>
      <c r="B1571" s="10" t="s">
        <v>3129</v>
      </c>
      <c r="C1571" s="10" t="s">
        <v>3130</v>
      </c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2">
        <f t="shared" si="584"/>
        <v>0</v>
      </c>
      <c r="AU1571" s="11"/>
      <c r="AV1571" s="11"/>
      <c r="AW1571" s="12">
        <f t="shared" si="585"/>
        <v>0</v>
      </c>
      <c r="AX1571" s="2">
        <f t="shared" si="574"/>
        <v>0</v>
      </c>
      <c r="AY1571" s="2">
        <f t="shared" si="575"/>
        <v>0</v>
      </c>
      <c r="AZ1571" s="2">
        <f t="shared" si="576"/>
        <v>0</v>
      </c>
    </row>
    <row r="1572" spans="1:52" ht="47.25">
      <c r="A1572" s="19">
        <v>1</v>
      </c>
      <c r="B1572" s="10" t="s">
        <v>3131</v>
      </c>
      <c r="C1572" s="10" t="s">
        <v>3132</v>
      </c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2">
        <f t="shared" si="584"/>
        <v>0</v>
      </c>
      <c r="AU1572" s="11"/>
      <c r="AV1572" s="11"/>
      <c r="AW1572" s="12">
        <f t="shared" si="585"/>
        <v>0</v>
      </c>
      <c r="AX1572" s="2">
        <f t="shared" si="574"/>
        <v>0</v>
      </c>
      <c r="AY1572" s="2">
        <f t="shared" si="575"/>
        <v>0</v>
      </c>
      <c r="AZ1572" s="2">
        <f t="shared" si="576"/>
        <v>0</v>
      </c>
    </row>
    <row r="1573" spans="1:52" ht="47.25">
      <c r="A1573" s="19">
        <v>1</v>
      </c>
      <c r="B1573" s="10" t="s">
        <v>3133</v>
      </c>
      <c r="C1573" s="10" t="s">
        <v>3134</v>
      </c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2">
        <f t="shared" si="584"/>
        <v>0</v>
      </c>
      <c r="AU1573" s="11"/>
      <c r="AV1573" s="11"/>
      <c r="AW1573" s="12">
        <f t="shared" si="585"/>
        <v>0</v>
      </c>
      <c r="AX1573" s="2">
        <f t="shared" si="574"/>
        <v>0</v>
      </c>
      <c r="AY1573" s="2">
        <f t="shared" si="575"/>
        <v>0</v>
      </c>
      <c r="AZ1573" s="2">
        <f t="shared" si="576"/>
        <v>0</v>
      </c>
    </row>
    <row r="1574" spans="1:52" ht="47.25">
      <c r="A1574" s="19">
        <v>1</v>
      </c>
      <c r="B1574" s="10" t="s">
        <v>3135</v>
      </c>
      <c r="C1574" s="10" t="s">
        <v>3136</v>
      </c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2">
        <f t="shared" si="584"/>
        <v>0</v>
      </c>
      <c r="AU1574" s="11"/>
      <c r="AV1574" s="11"/>
      <c r="AW1574" s="12">
        <f t="shared" si="585"/>
        <v>0</v>
      </c>
      <c r="AX1574" s="2">
        <f t="shared" si="574"/>
        <v>0</v>
      </c>
      <c r="AY1574" s="2">
        <f t="shared" si="575"/>
        <v>0</v>
      </c>
      <c r="AZ1574" s="2">
        <f t="shared" si="576"/>
        <v>0</v>
      </c>
    </row>
    <row r="1575" spans="1:52" ht="31.5">
      <c r="A1575" s="19">
        <v>1</v>
      </c>
      <c r="B1575" s="9" t="s">
        <v>3137</v>
      </c>
      <c r="C1575" s="9" t="s">
        <v>3138</v>
      </c>
      <c r="D1575" s="23">
        <f>SUM(D1576:D1583)</f>
        <v>0</v>
      </c>
      <c r="E1575" s="12">
        <f t="shared" ref="E1575:AW1575" si="587">SUM(E1576:E1583)</f>
        <v>0</v>
      </c>
      <c r="F1575" s="12">
        <f t="shared" si="587"/>
        <v>0</v>
      </c>
      <c r="G1575" s="12">
        <f t="shared" si="587"/>
        <v>0</v>
      </c>
      <c r="H1575" s="12">
        <f t="shared" si="587"/>
        <v>0</v>
      </c>
      <c r="I1575" s="12">
        <f t="shared" si="587"/>
        <v>0</v>
      </c>
      <c r="J1575" s="12">
        <f t="shared" si="587"/>
        <v>0</v>
      </c>
      <c r="K1575" s="12">
        <f t="shared" si="587"/>
        <v>0</v>
      </c>
      <c r="L1575" s="12">
        <f t="shared" si="587"/>
        <v>0</v>
      </c>
      <c r="M1575" s="12">
        <f t="shared" si="587"/>
        <v>0</v>
      </c>
      <c r="N1575" s="12">
        <f t="shared" si="587"/>
        <v>0</v>
      </c>
      <c r="O1575" s="12">
        <f t="shared" si="587"/>
        <v>0</v>
      </c>
      <c r="P1575" s="12">
        <f t="shared" si="587"/>
        <v>0</v>
      </c>
      <c r="Q1575" s="12">
        <f t="shared" si="587"/>
        <v>0</v>
      </c>
      <c r="R1575" s="12">
        <f t="shared" si="587"/>
        <v>0</v>
      </c>
      <c r="S1575" s="12">
        <f t="shared" si="587"/>
        <v>0</v>
      </c>
      <c r="T1575" s="12">
        <f t="shared" si="587"/>
        <v>0</v>
      </c>
      <c r="U1575" s="12">
        <f t="shared" si="587"/>
        <v>0</v>
      </c>
      <c r="V1575" s="12">
        <f t="shared" si="587"/>
        <v>0</v>
      </c>
      <c r="W1575" s="12">
        <f t="shared" si="587"/>
        <v>0</v>
      </c>
      <c r="X1575" s="12">
        <f t="shared" si="587"/>
        <v>0</v>
      </c>
      <c r="Y1575" s="12">
        <f t="shared" si="587"/>
        <v>0</v>
      </c>
      <c r="Z1575" s="12">
        <f t="shared" si="587"/>
        <v>0</v>
      </c>
      <c r="AA1575" s="12">
        <f t="shared" si="587"/>
        <v>0</v>
      </c>
      <c r="AB1575" s="12">
        <f t="shared" si="587"/>
        <v>0</v>
      </c>
      <c r="AC1575" s="12">
        <f t="shared" si="587"/>
        <v>0</v>
      </c>
      <c r="AD1575" s="12">
        <f t="shared" si="587"/>
        <v>0</v>
      </c>
      <c r="AE1575" s="12">
        <f t="shared" si="587"/>
        <v>0</v>
      </c>
      <c r="AF1575" s="12">
        <f t="shared" si="587"/>
        <v>0</v>
      </c>
      <c r="AG1575" s="12">
        <f t="shared" si="587"/>
        <v>0</v>
      </c>
      <c r="AH1575" s="12">
        <f t="shared" si="587"/>
        <v>0</v>
      </c>
      <c r="AI1575" s="12">
        <f t="shared" si="587"/>
        <v>0</v>
      </c>
      <c r="AJ1575" s="12">
        <f t="shared" si="587"/>
        <v>0</v>
      </c>
      <c r="AK1575" s="12">
        <f t="shared" si="587"/>
        <v>0</v>
      </c>
      <c r="AL1575" s="12">
        <f t="shared" si="587"/>
        <v>0</v>
      </c>
      <c r="AM1575" s="12">
        <f t="shared" si="587"/>
        <v>0</v>
      </c>
      <c r="AN1575" s="12">
        <f t="shared" si="587"/>
        <v>0</v>
      </c>
      <c r="AO1575" s="12">
        <f t="shared" si="587"/>
        <v>0</v>
      </c>
      <c r="AP1575" s="12">
        <f t="shared" si="587"/>
        <v>0</v>
      </c>
      <c r="AQ1575" s="12">
        <f t="shared" si="587"/>
        <v>0</v>
      </c>
      <c r="AR1575" s="12">
        <f t="shared" si="587"/>
        <v>0</v>
      </c>
      <c r="AS1575" s="12">
        <f t="shared" si="587"/>
        <v>0</v>
      </c>
      <c r="AT1575" s="12">
        <f t="shared" si="587"/>
        <v>0</v>
      </c>
      <c r="AU1575" s="12">
        <f t="shared" si="587"/>
        <v>0</v>
      </c>
      <c r="AV1575" s="12">
        <f t="shared" si="587"/>
        <v>0</v>
      </c>
      <c r="AW1575" s="12">
        <f t="shared" si="587"/>
        <v>0</v>
      </c>
      <c r="AX1575" s="2">
        <f t="shared" si="574"/>
        <v>0</v>
      </c>
      <c r="AY1575" s="2">
        <f t="shared" si="575"/>
        <v>0</v>
      </c>
      <c r="AZ1575" s="2">
        <f t="shared" si="576"/>
        <v>0</v>
      </c>
    </row>
    <row r="1576" spans="1:52" ht="31.5">
      <c r="A1576" s="19">
        <v>1</v>
      </c>
      <c r="B1576" s="10" t="s">
        <v>3139</v>
      </c>
      <c r="C1576" s="10" t="s">
        <v>3140</v>
      </c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2">
        <f t="shared" si="584"/>
        <v>0</v>
      </c>
      <c r="AU1576" s="11"/>
      <c r="AV1576" s="11"/>
      <c r="AW1576" s="12">
        <f t="shared" si="585"/>
        <v>0</v>
      </c>
      <c r="AX1576" s="2">
        <f t="shared" si="574"/>
        <v>0</v>
      </c>
      <c r="AY1576" s="2">
        <f t="shared" si="575"/>
        <v>0</v>
      </c>
      <c r="AZ1576" s="2">
        <f t="shared" si="576"/>
        <v>0</v>
      </c>
    </row>
    <row r="1577" spans="1:52" ht="31.5">
      <c r="A1577" s="19">
        <v>1</v>
      </c>
      <c r="B1577" s="10" t="s">
        <v>3141</v>
      </c>
      <c r="C1577" s="10" t="s">
        <v>3142</v>
      </c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2">
        <f t="shared" si="584"/>
        <v>0</v>
      </c>
      <c r="AU1577" s="11"/>
      <c r="AV1577" s="11"/>
      <c r="AW1577" s="12">
        <f t="shared" si="585"/>
        <v>0</v>
      </c>
      <c r="AX1577" s="2">
        <f t="shared" si="574"/>
        <v>0</v>
      </c>
      <c r="AY1577" s="2">
        <f t="shared" si="575"/>
        <v>0</v>
      </c>
      <c r="AZ1577" s="2">
        <f t="shared" si="576"/>
        <v>0</v>
      </c>
    </row>
    <row r="1578" spans="1:52" ht="31.5">
      <c r="A1578" s="19">
        <v>1</v>
      </c>
      <c r="B1578" s="10" t="s">
        <v>3143</v>
      </c>
      <c r="C1578" s="10" t="s">
        <v>3144</v>
      </c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2">
        <f t="shared" si="584"/>
        <v>0</v>
      </c>
      <c r="AU1578" s="11"/>
      <c r="AV1578" s="11"/>
      <c r="AW1578" s="12">
        <f t="shared" si="585"/>
        <v>0</v>
      </c>
      <c r="AX1578" s="2">
        <f t="shared" si="574"/>
        <v>0</v>
      </c>
      <c r="AY1578" s="2">
        <f t="shared" si="575"/>
        <v>0</v>
      </c>
      <c r="AZ1578" s="2">
        <f t="shared" si="576"/>
        <v>0</v>
      </c>
    </row>
    <row r="1579" spans="1:52" ht="31.5">
      <c r="A1579" s="19">
        <v>1</v>
      </c>
      <c r="B1579" s="10" t="s">
        <v>3145</v>
      </c>
      <c r="C1579" s="10" t="s">
        <v>3146</v>
      </c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2">
        <f t="shared" si="584"/>
        <v>0</v>
      </c>
      <c r="AU1579" s="11"/>
      <c r="AV1579" s="11"/>
      <c r="AW1579" s="12">
        <f t="shared" si="585"/>
        <v>0</v>
      </c>
      <c r="AX1579" s="2">
        <f t="shared" si="574"/>
        <v>0</v>
      </c>
      <c r="AY1579" s="2">
        <f t="shared" si="575"/>
        <v>0</v>
      </c>
      <c r="AZ1579" s="2">
        <f t="shared" si="576"/>
        <v>0</v>
      </c>
    </row>
    <row r="1580" spans="1:52" ht="31.5">
      <c r="A1580" s="19">
        <v>1</v>
      </c>
      <c r="B1580" s="10" t="s">
        <v>3147</v>
      </c>
      <c r="C1580" s="10" t="s">
        <v>3148</v>
      </c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2">
        <f t="shared" si="584"/>
        <v>0</v>
      </c>
      <c r="AU1580" s="11"/>
      <c r="AV1580" s="11"/>
      <c r="AW1580" s="12">
        <f t="shared" si="585"/>
        <v>0</v>
      </c>
      <c r="AX1580" s="2">
        <f t="shared" si="574"/>
        <v>0</v>
      </c>
      <c r="AY1580" s="2">
        <f t="shared" si="575"/>
        <v>0</v>
      </c>
      <c r="AZ1580" s="2">
        <f t="shared" si="576"/>
        <v>0</v>
      </c>
    </row>
    <row r="1581" spans="1:52" ht="31.5">
      <c r="A1581" s="19">
        <v>1</v>
      </c>
      <c r="B1581" s="10" t="s">
        <v>3149</v>
      </c>
      <c r="C1581" s="10" t="s">
        <v>3150</v>
      </c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2">
        <f t="shared" si="584"/>
        <v>0</v>
      </c>
      <c r="AU1581" s="11"/>
      <c r="AV1581" s="11"/>
      <c r="AW1581" s="12">
        <f t="shared" si="585"/>
        <v>0</v>
      </c>
      <c r="AX1581" s="2">
        <f t="shared" si="574"/>
        <v>0</v>
      </c>
      <c r="AY1581" s="2">
        <f t="shared" si="575"/>
        <v>0</v>
      </c>
      <c r="AZ1581" s="2">
        <f t="shared" si="576"/>
        <v>0</v>
      </c>
    </row>
    <row r="1582" spans="1:52" ht="31.5">
      <c r="A1582" s="19">
        <v>1</v>
      </c>
      <c r="B1582" s="10" t="s">
        <v>3151</v>
      </c>
      <c r="C1582" s="10" t="s">
        <v>3152</v>
      </c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2">
        <f t="shared" si="584"/>
        <v>0</v>
      </c>
      <c r="AU1582" s="11"/>
      <c r="AV1582" s="11"/>
      <c r="AW1582" s="12">
        <f t="shared" si="585"/>
        <v>0</v>
      </c>
      <c r="AX1582" s="2">
        <f t="shared" si="574"/>
        <v>0</v>
      </c>
      <c r="AY1582" s="2">
        <f t="shared" si="575"/>
        <v>0</v>
      </c>
      <c r="AZ1582" s="2">
        <f t="shared" si="576"/>
        <v>0</v>
      </c>
    </row>
    <row r="1583" spans="1:52" ht="31.5">
      <c r="A1583" s="19">
        <v>1</v>
      </c>
      <c r="B1583" s="10" t="s">
        <v>3153</v>
      </c>
      <c r="C1583" s="10" t="s">
        <v>3154</v>
      </c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2">
        <f t="shared" si="584"/>
        <v>0</v>
      </c>
      <c r="AU1583" s="11"/>
      <c r="AV1583" s="11"/>
      <c r="AW1583" s="12">
        <f t="shared" si="585"/>
        <v>0</v>
      </c>
      <c r="AX1583" s="2">
        <f t="shared" si="574"/>
        <v>0</v>
      </c>
      <c r="AY1583" s="2">
        <f t="shared" si="575"/>
        <v>0</v>
      </c>
      <c r="AZ1583" s="2">
        <f t="shared" si="576"/>
        <v>0</v>
      </c>
    </row>
    <row r="1584" spans="1:52" ht="15.75">
      <c r="A1584" s="19">
        <v>1</v>
      </c>
      <c r="B1584" s="9" t="s">
        <v>3155</v>
      </c>
      <c r="C1584" s="9" t="s">
        <v>3156</v>
      </c>
      <c r="D1584" s="23">
        <f>SUM(D1585:D1592)</f>
        <v>0</v>
      </c>
      <c r="E1584" s="12">
        <f t="shared" ref="E1584:AW1584" si="588">SUM(E1585:E1592)</f>
        <v>0</v>
      </c>
      <c r="F1584" s="12">
        <f t="shared" si="588"/>
        <v>0</v>
      </c>
      <c r="G1584" s="12">
        <f t="shared" si="588"/>
        <v>0</v>
      </c>
      <c r="H1584" s="12">
        <f t="shared" si="588"/>
        <v>0</v>
      </c>
      <c r="I1584" s="12">
        <f t="shared" si="588"/>
        <v>0</v>
      </c>
      <c r="J1584" s="12">
        <f t="shared" si="588"/>
        <v>0</v>
      </c>
      <c r="K1584" s="12">
        <f t="shared" si="588"/>
        <v>0</v>
      </c>
      <c r="L1584" s="12">
        <f t="shared" si="588"/>
        <v>0</v>
      </c>
      <c r="M1584" s="12">
        <f t="shared" si="588"/>
        <v>0</v>
      </c>
      <c r="N1584" s="12">
        <f t="shared" si="588"/>
        <v>0</v>
      </c>
      <c r="O1584" s="12">
        <f t="shared" si="588"/>
        <v>0</v>
      </c>
      <c r="P1584" s="12">
        <f t="shared" si="588"/>
        <v>0</v>
      </c>
      <c r="Q1584" s="12">
        <f t="shared" si="588"/>
        <v>0</v>
      </c>
      <c r="R1584" s="12">
        <f t="shared" si="588"/>
        <v>0</v>
      </c>
      <c r="S1584" s="12">
        <f t="shared" si="588"/>
        <v>0</v>
      </c>
      <c r="T1584" s="12">
        <f t="shared" si="588"/>
        <v>0</v>
      </c>
      <c r="U1584" s="12">
        <f t="shared" si="588"/>
        <v>0</v>
      </c>
      <c r="V1584" s="12">
        <f t="shared" si="588"/>
        <v>0</v>
      </c>
      <c r="W1584" s="12">
        <f t="shared" si="588"/>
        <v>0</v>
      </c>
      <c r="X1584" s="12">
        <f t="shared" si="588"/>
        <v>0</v>
      </c>
      <c r="Y1584" s="12">
        <f t="shared" si="588"/>
        <v>0</v>
      </c>
      <c r="Z1584" s="12">
        <f t="shared" si="588"/>
        <v>0</v>
      </c>
      <c r="AA1584" s="12">
        <f t="shared" si="588"/>
        <v>0</v>
      </c>
      <c r="AB1584" s="12">
        <f t="shared" si="588"/>
        <v>0</v>
      </c>
      <c r="AC1584" s="12">
        <f t="shared" si="588"/>
        <v>0</v>
      </c>
      <c r="AD1584" s="12">
        <f t="shared" si="588"/>
        <v>0</v>
      </c>
      <c r="AE1584" s="12">
        <f t="shared" si="588"/>
        <v>0</v>
      </c>
      <c r="AF1584" s="12">
        <f t="shared" si="588"/>
        <v>0</v>
      </c>
      <c r="AG1584" s="12">
        <f t="shared" si="588"/>
        <v>0</v>
      </c>
      <c r="AH1584" s="12">
        <f t="shared" si="588"/>
        <v>0</v>
      </c>
      <c r="AI1584" s="12">
        <f t="shared" si="588"/>
        <v>0</v>
      </c>
      <c r="AJ1584" s="12">
        <f t="shared" si="588"/>
        <v>0</v>
      </c>
      <c r="AK1584" s="12">
        <f t="shared" si="588"/>
        <v>0</v>
      </c>
      <c r="AL1584" s="12">
        <f t="shared" si="588"/>
        <v>0</v>
      </c>
      <c r="AM1584" s="12">
        <f t="shared" si="588"/>
        <v>0</v>
      </c>
      <c r="AN1584" s="12">
        <f t="shared" si="588"/>
        <v>0</v>
      </c>
      <c r="AO1584" s="12">
        <f t="shared" si="588"/>
        <v>0</v>
      </c>
      <c r="AP1584" s="12">
        <f t="shared" si="588"/>
        <v>0</v>
      </c>
      <c r="AQ1584" s="12">
        <f t="shared" si="588"/>
        <v>0</v>
      </c>
      <c r="AR1584" s="12">
        <f t="shared" si="588"/>
        <v>0</v>
      </c>
      <c r="AS1584" s="12">
        <f t="shared" si="588"/>
        <v>0</v>
      </c>
      <c r="AT1584" s="12">
        <f t="shared" si="588"/>
        <v>0</v>
      </c>
      <c r="AU1584" s="12">
        <f t="shared" si="588"/>
        <v>0</v>
      </c>
      <c r="AV1584" s="12">
        <f t="shared" si="588"/>
        <v>0</v>
      </c>
      <c r="AW1584" s="12">
        <f t="shared" si="588"/>
        <v>0</v>
      </c>
      <c r="AX1584" s="2">
        <f t="shared" si="574"/>
        <v>0</v>
      </c>
      <c r="AY1584" s="2">
        <f t="shared" si="575"/>
        <v>0</v>
      </c>
      <c r="AZ1584" s="2">
        <f t="shared" si="576"/>
        <v>0</v>
      </c>
    </row>
    <row r="1585" spans="1:52" ht="15.75">
      <c r="A1585" s="19">
        <v>1</v>
      </c>
      <c r="B1585" s="10" t="s">
        <v>3157</v>
      </c>
      <c r="C1585" s="10" t="s">
        <v>3158</v>
      </c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2">
        <f t="shared" si="584"/>
        <v>0</v>
      </c>
      <c r="AU1585" s="11"/>
      <c r="AV1585" s="11"/>
      <c r="AW1585" s="12">
        <f t="shared" si="585"/>
        <v>0</v>
      </c>
      <c r="AX1585" s="2">
        <f t="shared" si="574"/>
        <v>0</v>
      </c>
      <c r="AY1585" s="2">
        <f t="shared" si="575"/>
        <v>0</v>
      </c>
      <c r="AZ1585" s="2">
        <f t="shared" si="576"/>
        <v>0</v>
      </c>
    </row>
    <row r="1586" spans="1:52" ht="15.75">
      <c r="A1586" s="19">
        <v>1</v>
      </c>
      <c r="B1586" s="10" t="s">
        <v>3159</v>
      </c>
      <c r="C1586" s="10" t="s">
        <v>3160</v>
      </c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2">
        <f t="shared" si="584"/>
        <v>0</v>
      </c>
      <c r="AU1586" s="11"/>
      <c r="AV1586" s="11"/>
      <c r="AW1586" s="12">
        <f t="shared" si="585"/>
        <v>0</v>
      </c>
      <c r="AX1586" s="2">
        <f t="shared" si="574"/>
        <v>0</v>
      </c>
      <c r="AY1586" s="2">
        <f t="shared" si="575"/>
        <v>0</v>
      </c>
      <c r="AZ1586" s="2">
        <f t="shared" si="576"/>
        <v>0</v>
      </c>
    </row>
    <row r="1587" spans="1:52" ht="31.5">
      <c r="A1587" s="19">
        <v>1</v>
      </c>
      <c r="B1587" s="10" t="s">
        <v>3161</v>
      </c>
      <c r="C1587" s="10" t="s">
        <v>3162</v>
      </c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2">
        <f t="shared" si="584"/>
        <v>0</v>
      </c>
      <c r="AU1587" s="11"/>
      <c r="AV1587" s="11"/>
      <c r="AW1587" s="12">
        <f t="shared" si="585"/>
        <v>0</v>
      </c>
      <c r="AX1587" s="2">
        <f t="shared" si="574"/>
        <v>0</v>
      </c>
      <c r="AY1587" s="2">
        <f t="shared" si="575"/>
        <v>0</v>
      </c>
      <c r="AZ1587" s="2">
        <f t="shared" si="576"/>
        <v>0</v>
      </c>
    </row>
    <row r="1588" spans="1:52" ht="15.75">
      <c r="A1588" s="19">
        <v>1</v>
      </c>
      <c r="B1588" s="10" t="s">
        <v>3163</v>
      </c>
      <c r="C1588" s="10" t="s">
        <v>3164</v>
      </c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2">
        <f t="shared" si="584"/>
        <v>0</v>
      </c>
      <c r="AU1588" s="11"/>
      <c r="AV1588" s="11"/>
      <c r="AW1588" s="12">
        <f t="shared" si="585"/>
        <v>0</v>
      </c>
      <c r="AX1588" s="2">
        <f t="shared" si="574"/>
        <v>0</v>
      </c>
      <c r="AY1588" s="2">
        <f t="shared" si="575"/>
        <v>0</v>
      </c>
      <c r="AZ1588" s="2">
        <f t="shared" si="576"/>
        <v>0</v>
      </c>
    </row>
    <row r="1589" spans="1:52" ht="15.75">
      <c r="A1589" s="19">
        <v>1</v>
      </c>
      <c r="B1589" s="10" t="s">
        <v>3165</v>
      </c>
      <c r="C1589" s="10" t="s">
        <v>3166</v>
      </c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2">
        <f t="shared" si="584"/>
        <v>0</v>
      </c>
      <c r="AU1589" s="11"/>
      <c r="AV1589" s="11"/>
      <c r="AW1589" s="12">
        <f t="shared" si="585"/>
        <v>0</v>
      </c>
      <c r="AX1589" s="2">
        <f t="shared" si="574"/>
        <v>0</v>
      </c>
      <c r="AY1589" s="2">
        <f t="shared" si="575"/>
        <v>0</v>
      </c>
      <c r="AZ1589" s="2">
        <f t="shared" si="576"/>
        <v>0</v>
      </c>
    </row>
    <row r="1590" spans="1:52" ht="15.75">
      <c r="A1590" s="19">
        <v>1</v>
      </c>
      <c r="B1590" s="10" t="s">
        <v>3167</v>
      </c>
      <c r="C1590" s="10" t="s">
        <v>3168</v>
      </c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2">
        <f t="shared" si="584"/>
        <v>0</v>
      </c>
      <c r="AU1590" s="11"/>
      <c r="AV1590" s="11"/>
      <c r="AW1590" s="12">
        <f t="shared" si="585"/>
        <v>0</v>
      </c>
      <c r="AX1590" s="2">
        <f t="shared" si="574"/>
        <v>0</v>
      </c>
      <c r="AY1590" s="2">
        <f t="shared" si="575"/>
        <v>0</v>
      </c>
      <c r="AZ1590" s="2">
        <f t="shared" si="576"/>
        <v>0</v>
      </c>
    </row>
    <row r="1591" spans="1:52" ht="15.75">
      <c r="A1591" s="19">
        <v>1</v>
      </c>
      <c r="B1591" s="10" t="s">
        <v>3169</v>
      </c>
      <c r="C1591" s="10" t="s">
        <v>3170</v>
      </c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2">
        <f t="shared" si="584"/>
        <v>0</v>
      </c>
      <c r="AU1591" s="11"/>
      <c r="AV1591" s="11"/>
      <c r="AW1591" s="12">
        <f t="shared" si="585"/>
        <v>0</v>
      </c>
      <c r="AX1591" s="2">
        <f t="shared" si="574"/>
        <v>0</v>
      </c>
      <c r="AY1591" s="2">
        <f t="shared" si="575"/>
        <v>0</v>
      </c>
      <c r="AZ1591" s="2">
        <f t="shared" si="576"/>
        <v>0</v>
      </c>
    </row>
    <row r="1592" spans="1:52" ht="15.75">
      <c r="A1592" s="19">
        <v>1</v>
      </c>
      <c r="B1592" s="10" t="s">
        <v>3171</v>
      </c>
      <c r="C1592" s="10" t="s">
        <v>3172</v>
      </c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2">
        <f t="shared" si="584"/>
        <v>0</v>
      </c>
      <c r="AU1592" s="11"/>
      <c r="AV1592" s="11"/>
      <c r="AW1592" s="12">
        <f t="shared" si="585"/>
        <v>0</v>
      </c>
      <c r="AX1592" s="2">
        <f t="shared" si="574"/>
        <v>0</v>
      </c>
      <c r="AY1592" s="2">
        <f t="shared" si="575"/>
        <v>0</v>
      </c>
      <c r="AZ1592" s="2">
        <f t="shared" si="576"/>
        <v>0</v>
      </c>
    </row>
    <row r="1593" spans="1:52" ht="31.5">
      <c r="A1593" s="19">
        <v>1</v>
      </c>
      <c r="B1593" s="9" t="s">
        <v>3173</v>
      </c>
      <c r="C1593" s="10" t="s">
        <v>3174</v>
      </c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2">
        <f t="shared" si="584"/>
        <v>0</v>
      </c>
      <c r="AU1593" s="11"/>
      <c r="AV1593" s="11"/>
      <c r="AW1593" s="12">
        <f t="shared" si="585"/>
        <v>0</v>
      </c>
      <c r="AX1593" s="2">
        <f t="shared" si="574"/>
        <v>0</v>
      </c>
      <c r="AY1593" s="2">
        <f t="shared" si="575"/>
        <v>0</v>
      </c>
      <c r="AZ1593" s="2">
        <f t="shared" si="576"/>
        <v>0</v>
      </c>
    </row>
    <row r="1594" spans="1:52" ht="31.5">
      <c r="A1594" s="19">
        <v>1</v>
      </c>
      <c r="B1594" s="9" t="s">
        <v>3175</v>
      </c>
      <c r="C1594" s="9" t="s">
        <v>3176</v>
      </c>
      <c r="D1594" s="23">
        <f>SUM(D1595:D1602)</f>
        <v>0</v>
      </c>
      <c r="E1594" s="12">
        <f t="shared" ref="E1594:AW1594" si="589">SUM(E1595:E1602)</f>
        <v>0</v>
      </c>
      <c r="F1594" s="12">
        <f t="shared" si="589"/>
        <v>0</v>
      </c>
      <c r="G1594" s="12">
        <f t="shared" si="589"/>
        <v>0</v>
      </c>
      <c r="H1594" s="12">
        <f t="shared" si="589"/>
        <v>0</v>
      </c>
      <c r="I1594" s="12">
        <f t="shared" si="589"/>
        <v>0</v>
      </c>
      <c r="J1594" s="12">
        <f t="shared" si="589"/>
        <v>0</v>
      </c>
      <c r="K1594" s="12">
        <f t="shared" si="589"/>
        <v>0</v>
      </c>
      <c r="L1594" s="12">
        <f t="shared" si="589"/>
        <v>0</v>
      </c>
      <c r="M1594" s="12">
        <f t="shared" si="589"/>
        <v>0</v>
      </c>
      <c r="N1594" s="12">
        <f t="shared" si="589"/>
        <v>0</v>
      </c>
      <c r="O1594" s="12">
        <f t="shared" si="589"/>
        <v>0</v>
      </c>
      <c r="P1594" s="12">
        <f t="shared" si="589"/>
        <v>0</v>
      </c>
      <c r="Q1594" s="12">
        <f t="shared" si="589"/>
        <v>0</v>
      </c>
      <c r="R1594" s="12">
        <f t="shared" si="589"/>
        <v>0</v>
      </c>
      <c r="S1594" s="12">
        <f t="shared" si="589"/>
        <v>0</v>
      </c>
      <c r="T1594" s="12">
        <f t="shared" si="589"/>
        <v>0</v>
      </c>
      <c r="U1594" s="12">
        <f t="shared" si="589"/>
        <v>0</v>
      </c>
      <c r="V1594" s="12">
        <f t="shared" si="589"/>
        <v>0</v>
      </c>
      <c r="W1594" s="12">
        <f t="shared" si="589"/>
        <v>0</v>
      </c>
      <c r="X1594" s="12">
        <f t="shared" si="589"/>
        <v>0</v>
      </c>
      <c r="Y1594" s="12">
        <f t="shared" si="589"/>
        <v>0</v>
      </c>
      <c r="Z1594" s="12">
        <f t="shared" si="589"/>
        <v>0</v>
      </c>
      <c r="AA1594" s="12">
        <f t="shared" si="589"/>
        <v>0</v>
      </c>
      <c r="AB1594" s="12">
        <f t="shared" si="589"/>
        <v>0</v>
      </c>
      <c r="AC1594" s="12">
        <f t="shared" si="589"/>
        <v>0</v>
      </c>
      <c r="AD1594" s="12">
        <f t="shared" si="589"/>
        <v>0</v>
      </c>
      <c r="AE1594" s="12">
        <f t="shared" si="589"/>
        <v>0</v>
      </c>
      <c r="AF1594" s="12">
        <f t="shared" si="589"/>
        <v>0</v>
      </c>
      <c r="AG1594" s="12">
        <f t="shared" si="589"/>
        <v>0</v>
      </c>
      <c r="AH1594" s="12">
        <f t="shared" si="589"/>
        <v>0</v>
      </c>
      <c r="AI1594" s="12">
        <f t="shared" si="589"/>
        <v>0</v>
      </c>
      <c r="AJ1594" s="12">
        <f t="shared" si="589"/>
        <v>0</v>
      </c>
      <c r="AK1594" s="12">
        <f t="shared" si="589"/>
        <v>0</v>
      </c>
      <c r="AL1594" s="12">
        <f t="shared" si="589"/>
        <v>0</v>
      </c>
      <c r="AM1594" s="12">
        <f t="shared" si="589"/>
        <v>0</v>
      </c>
      <c r="AN1594" s="12">
        <f t="shared" si="589"/>
        <v>0</v>
      </c>
      <c r="AO1594" s="12">
        <f t="shared" si="589"/>
        <v>0</v>
      </c>
      <c r="AP1594" s="12">
        <f t="shared" si="589"/>
        <v>0</v>
      </c>
      <c r="AQ1594" s="12">
        <f t="shared" si="589"/>
        <v>0</v>
      </c>
      <c r="AR1594" s="12">
        <f t="shared" si="589"/>
        <v>0</v>
      </c>
      <c r="AS1594" s="12">
        <f t="shared" si="589"/>
        <v>0</v>
      </c>
      <c r="AT1594" s="12">
        <f t="shared" si="589"/>
        <v>0</v>
      </c>
      <c r="AU1594" s="12">
        <f t="shared" si="589"/>
        <v>0</v>
      </c>
      <c r="AV1594" s="12">
        <f t="shared" si="589"/>
        <v>0</v>
      </c>
      <c r="AW1594" s="12">
        <f t="shared" si="589"/>
        <v>0</v>
      </c>
      <c r="AX1594" s="2">
        <f t="shared" si="574"/>
        <v>0</v>
      </c>
      <c r="AY1594" s="2">
        <f t="shared" si="575"/>
        <v>0</v>
      </c>
      <c r="AZ1594" s="2">
        <f t="shared" si="576"/>
        <v>0</v>
      </c>
    </row>
    <row r="1595" spans="1:52" ht="31.5">
      <c r="A1595" s="19">
        <v>1</v>
      </c>
      <c r="B1595" s="10" t="s">
        <v>3177</v>
      </c>
      <c r="C1595" s="10" t="s">
        <v>3178</v>
      </c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2">
        <f t="shared" si="584"/>
        <v>0</v>
      </c>
      <c r="AU1595" s="11"/>
      <c r="AV1595" s="11"/>
      <c r="AW1595" s="12">
        <f t="shared" si="585"/>
        <v>0</v>
      </c>
      <c r="AX1595" s="2">
        <f t="shared" si="574"/>
        <v>0</v>
      </c>
      <c r="AY1595" s="2">
        <f t="shared" si="575"/>
        <v>0</v>
      </c>
      <c r="AZ1595" s="2">
        <f t="shared" si="576"/>
        <v>0</v>
      </c>
    </row>
    <row r="1596" spans="1:52" ht="31.5">
      <c r="A1596" s="19">
        <v>1</v>
      </c>
      <c r="B1596" s="10" t="s">
        <v>3179</v>
      </c>
      <c r="C1596" s="10" t="s">
        <v>3180</v>
      </c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2">
        <f t="shared" si="584"/>
        <v>0</v>
      </c>
      <c r="AU1596" s="11"/>
      <c r="AV1596" s="11"/>
      <c r="AW1596" s="12">
        <f t="shared" si="585"/>
        <v>0</v>
      </c>
      <c r="AX1596" s="2">
        <f t="shared" si="574"/>
        <v>0</v>
      </c>
      <c r="AY1596" s="2">
        <f t="shared" si="575"/>
        <v>0</v>
      </c>
      <c r="AZ1596" s="2">
        <f t="shared" si="576"/>
        <v>0</v>
      </c>
    </row>
    <row r="1597" spans="1:52" ht="47.25">
      <c r="A1597" s="19">
        <v>1</v>
      </c>
      <c r="B1597" s="10" t="s">
        <v>3181</v>
      </c>
      <c r="C1597" s="10" t="s">
        <v>3182</v>
      </c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2">
        <f t="shared" si="584"/>
        <v>0</v>
      </c>
      <c r="AU1597" s="11"/>
      <c r="AV1597" s="11"/>
      <c r="AW1597" s="12">
        <f t="shared" si="585"/>
        <v>0</v>
      </c>
      <c r="AX1597" s="2">
        <f t="shared" si="574"/>
        <v>0</v>
      </c>
      <c r="AY1597" s="2">
        <f t="shared" si="575"/>
        <v>0</v>
      </c>
      <c r="AZ1597" s="2">
        <f t="shared" si="576"/>
        <v>0</v>
      </c>
    </row>
    <row r="1598" spans="1:52" ht="31.5">
      <c r="A1598" s="19">
        <v>1</v>
      </c>
      <c r="B1598" s="10" t="s">
        <v>3183</v>
      </c>
      <c r="C1598" s="10" t="s">
        <v>3184</v>
      </c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2">
        <f t="shared" si="584"/>
        <v>0</v>
      </c>
      <c r="AU1598" s="11"/>
      <c r="AV1598" s="11"/>
      <c r="AW1598" s="12">
        <f t="shared" si="585"/>
        <v>0</v>
      </c>
      <c r="AX1598" s="2">
        <f t="shared" si="574"/>
        <v>0</v>
      </c>
      <c r="AY1598" s="2">
        <f t="shared" si="575"/>
        <v>0</v>
      </c>
      <c r="AZ1598" s="2">
        <f t="shared" si="576"/>
        <v>0</v>
      </c>
    </row>
    <row r="1599" spans="1:52" ht="31.5">
      <c r="A1599" s="19">
        <v>1</v>
      </c>
      <c r="B1599" s="10" t="s">
        <v>3185</v>
      </c>
      <c r="C1599" s="10" t="s">
        <v>3186</v>
      </c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2">
        <f t="shared" si="584"/>
        <v>0</v>
      </c>
      <c r="AU1599" s="11"/>
      <c r="AV1599" s="11"/>
      <c r="AW1599" s="12">
        <f t="shared" si="585"/>
        <v>0</v>
      </c>
      <c r="AX1599" s="2">
        <f t="shared" si="574"/>
        <v>0</v>
      </c>
      <c r="AY1599" s="2">
        <f t="shared" si="575"/>
        <v>0</v>
      </c>
      <c r="AZ1599" s="2">
        <f t="shared" si="576"/>
        <v>0</v>
      </c>
    </row>
    <row r="1600" spans="1:52" ht="31.5">
      <c r="A1600" s="19">
        <v>1</v>
      </c>
      <c r="B1600" s="10" t="s">
        <v>3187</v>
      </c>
      <c r="C1600" s="10" t="s">
        <v>3188</v>
      </c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2">
        <f t="shared" si="584"/>
        <v>0</v>
      </c>
      <c r="AU1600" s="11"/>
      <c r="AV1600" s="11"/>
      <c r="AW1600" s="12">
        <f t="shared" si="585"/>
        <v>0</v>
      </c>
      <c r="AX1600" s="2">
        <f t="shared" si="574"/>
        <v>0</v>
      </c>
      <c r="AY1600" s="2">
        <f t="shared" si="575"/>
        <v>0</v>
      </c>
      <c r="AZ1600" s="2">
        <f t="shared" si="576"/>
        <v>0</v>
      </c>
    </row>
    <row r="1601" spans="1:52" ht="31.5">
      <c r="A1601" s="19">
        <v>1</v>
      </c>
      <c r="B1601" s="10" t="s">
        <v>3189</v>
      </c>
      <c r="C1601" s="10" t="s">
        <v>3190</v>
      </c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2">
        <f t="shared" si="584"/>
        <v>0</v>
      </c>
      <c r="AU1601" s="11"/>
      <c r="AV1601" s="11"/>
      <c r="AW1601" s="12">
        <f t="shared" si="585"/>
        <v>0</v>
      </c>
      <c r="AX1601" s="2">
        <f t="shared" si="574"/>
        <v>0</v>
      </c>
      <c r="AY1601" s="2">
        <f t="shared" si="575"/>
        <v>0</v>
      </c>
      <c r="AZ1601" s="2">
        <f t="shared" si="576"/>
        <v>0</v>
      </c>
    </row>
    <row r="1602" spans="1:52" ht="31.5">
      <c r="A1602" s="19">
        <v>1</v>
      </c>
      <c r="B1602" s="10" t="s">
        <v>3191</v>
      </c>
      <c r="C1602" s="10" t="s">
        <v>3192</v>
      </c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2">
        <f t="shared" si="584"/>
        <v>0</v>
      </c>
      <c r="AU1602" s="11"/>
      <c r="AV1602" s="11"/>
      <c r="AW1602" s="12">
        <f t="shared" si="585"/>
        <v>0</v>
      </c>
      <c r="AX1602" s="2">
        <f t="shared" si="574"/>
        <v>0</v>
      </c>
      <c r="AY1602" s="2">
        <f t="shared" si="575"/>
        <v>0</v>
      </c>
      <c r="AZ1602" s="2">
        <f t="shared" si="576"/>
        <v>0</v>
      </c>
    </row>
    <row r="1603" spans="1:52" ht="15.75">
      <c r="A1603" s="19">
        <v>1</v>
      </c>
      <c r="B1603" s="9" t="s">
        <v>3193</v>
      </c>
      <c r="C1603" s="9" t="s">
        <v>3194</v>
      </c>
      <c r="D1603" s="23">
        <f>SUM(D1604:D1611)</f>
        <v>0</v>
      </c>
      <c r="E1603" s="12">
        <f t="shared" ref="E1603:AW1603" si="590">SUM(E1604:E1611)</f>
        <v>0</v>
      </c>
      <c r="F1603" s="12">
        <f t="shared" si="590"/>
        <v>0</v>
      </c>
      <c r="G1603" s="12">
        <f t="shared" si="590"/>
        <v>0</v>
      </c>
      <c r="H1603" s="12">
        <f t="shared" si="590"/>
        <v>0</v>
      </c>
      <c r="I1603" s="12">
        <f t="shared" si="590"/>
        <v>0</v>
      </c>
      <c r="J1603" s="12">
        <f t="shared" si="590"/>
        <v>0</v>
      </c>
      <c r="K1603" s="12">
        <f t="shared" si="590"/>
        <v>0</v>
      </c>
      <c r="L1603" s="12">
        <f t="shared" si="590"/>
        <v>0</v>
      </c>
      <c r="M1603" s="12">
        <f t="shared" si="590"/>
        <v>0</v>
      </c>
      <c r="N1603" s="12">
        <f t="shared" si="590"/>
        <v>0</v>
      </c>
      <c r="O1603" s="12">
        <f t="shared" si="590"/>
        <v>0</v>
      </c>
      <c r="P1603" s="12">
        <f t="shared" si="590"/>
        <v>0</v>
      </c>
      <c r="Q1603" s="12">
        <f t="shared" si="590"/>
        <v>0</v>
      </c>
      <c r="R1603" s="12">
        <f t="shared" si="590"/>
        <v>0</v>
      </c>
      <c r="S1603" s="12">
        <f t="shared" si="590"/>
        <v>0</v>
      </c>
      <c r="T1603" s="12">
        <f t="shared" si="590"/>
        <v>0</v>
      </c>
      <c r="U1603" s="12">
        <f t="shared" si="590"/>
        <v>0</v>
      </c>
      <c r="V1603" s="12">
        <f t="shared" si="590"/>
        <v>0</v>
      </c>
      <c r="W1603" s="12">
        <f t="shared" si="590"/>
        <v>0</v>
      </c>
      <c r="X1603" s="12">
        <f t="shared" si="590"/>
        <v>0</v>
      </c>
      <c r="Y1603" s="12">
        <f t="shared" si="590"/>
        <v>0</v>
      </c>
      <c r="Z1603" s="12">
        <f t="shared" si="590"/>
        <v>0</v>
      </c>
      <c r="AA1603" s="12">
        <f t="shared" si="590"/>
        <v>0</v>
      </c>
      <c r="AB1603" s="12">
        <f t="shared" si="590"/>
        <v>0</v>
      </c>
      <c r="AC1603" s="12">
        <f t="shared" si="590"/>
        <v>0</v>
      </c>
      <c r="AD1603" s="12">
        <f t="shared" si="590"/>
        <v>0</v>
      </c>
      <c r="AE1603" s="12">
        <f t="shared" si="590"/>
        <v>0</v>
      </c>
      <c r="AF1603" s="12">
        <f t="shared" si="590"/>
        <v>0</v>
      </c>
      <c r="AG1603" s="12">
        <f t="shared" si="590"/>
        <v>0</v>
      </c>
      <c r="AH1603" s="12">
        <f t="shared" si="590"/>
        <v>0</v>
      </c>
      <c r="AI1603" s="12">
        <f t="shared" si="590"/>
        <v>0</v>
      </c>
      <c r="AJ1603" s="12">
        <f t="shared" si="590"/>
        <v>0</v>
      </c>
      <c r="AK1603" s="12">
        <f t="shared" si="590"/>
        <v>0</v>
      </c>
      <c r="AL1603" s="12">
        <f t="shared" si="590"/>
        <v>0</v>
      </c>
      <c r="AM1603" s="12">
        <f t="shared" si="590"/>
        <v>0</v>
      </c>
      <c r="AN1603" s="12">
        <f t="shared" si="590"/>
        <v>0</v>
      </c>
      <c r="AO1603" s="12">
        <f t="shared" si="590"/>
        <v>0</v>
      </c>
      <c r="AP1603" s="12">
        <f t="shared" si="590"/>
        <v>0</v>
      </c>
      <c r="AQ1603" s="12">
        <f t="shared" si="590"/>
        <v>0</v>
      </c>
      <c r="AR1603" s="12">
        <f t="shared" si="590"/>
        <v>0</v>
      </c>
      <c r="AS1603" s="12">
        <f t="shared" si="590"/>
        <v>0</v>
      </c>
      <c r="AT1603" s="12">
        <f t="shared" si="590"/>
        <v>0</v>
      </c>
      <c r="AU1603" s="12">
        <f t="shared" si="590"/>
        <v>0</v>
      </c>
      <c r="AV1603" s="12">
        <f t="shared" si="590"/>
        <v>0</v>
      </c>
      <c r="AW1603" s="12">
        <f t="shared" si="590"/>
        <v>0</v>
      </c>
      <c r="AX1603" s="2">
        <f t="shared" si="574"/>
        <v>0</v>
      </c>
      <c r="AY1603" s="2">
        <f t="shared" si="575"/>
        <v>0</v>
      </c>
      <c r="AZ1603" s="2">
        <f t="shared" si="576"/>
        <v>0</v>
      </c>
    </row>
    <row r="1604" spans="1:52" ht="47.25">
      <c r="A1604" s="19">
        <v>1</v>
      </c>
      <c r="B1604" s="10" t="s">
        <v>3195</v>
      </c>
      <c r="C1604" s="10" t="s">
        <v>3196</v>
      </c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2">
        <f t="shared" si="584"/>
        <v>0</v>
      </c>
      <c r="AU1604" s="11"/>
      <c r="AV1604" s="11"/>
      <c r="AW1604" s="12">
        <f t="shared" si="585"/>
        <v>0</v>
      </c>
      <c r="AX1604" s="2">
        <f t="shared" si="574"/>
        <v>0</v>
      </c>
      <c r="AY1604" s="2">
        <f t="shared" si="575"/>
        <v>0</v>
      </c>
      <c r="AZ1604" s="2">
        <f t="shared" si="576"/>
        <v>0</v>
      </c>
    </row>
    <row r="1605" spans="1:52" ht="15.75">
      <c r="A1605" s="19">
        <v>1</v>
      </c>
      <c r="B1605" s="10" t="s">
        <v>3197</v>
      </c>
      <c r="C1605" s="10" t="s">
        <v>3198</v>
      </c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2">
        <f t="shared" si="584"/>
        <v>0</v>
      </c>
      <c r="AU1605" s="11"/>
      <c r="AV1605" s="11"/>
      <c r="AW1605" s="12">
        <f t="shared" si="585"/>
        <v>0</v>
      </c>
      <c r="AX1605" s="2">
        <f t="shared" ref="AX1605:AX1668" si="591">AT1605-AW1605</f>
        <v>0</v>
      </c>
      <c r="AY1605" s="2">
        <f t="shared" ref="AY1605:AY1668" si="592">SUM(D1605:AS1605)</f>
        <v>0</v>
      </c>
      <c r="AZ1605" s="2">
        <f t="shared" ref="AZ1605:AZ1668" si="593">AT1605-AY1605</f>
        <v>0</v>
      </c>
    </row>
    <row r="1606" spans="1:52" ht="31.5">
      <c r="A1606" s="19">
        <v>1</v>
      </c>
      <c r="B1606" s="10" t="s">
        <v>3199</v>
      </c>
      <c r="C1606" s="10" t="s">
        <v>3200</v>
      </c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2">
        <f t="shared" si="584"/>
        <v>0</v>
      </c>
      <c r="AU1606" s="11"/>
      <c r="AV1606" s="11"/>
      <c r="AW1606" s="12">
        <f t="shared" si="585"/>
        <v>0</v>
      </c>
      <c r="AX1606" s="2">
        <f t="shared" si="591"/>
        <v>0</v>
      </c>
      <c r="AY1606" s="2">
        <f t="shared" si="592"/>
        <v>0</v>
      </c>
      <c r="AZ1606" s="2">
        <f t="shared" si="593"/>
        <v>0</v>
      </c>
    </row>
    <row r="1607" spans="1:52" ht="15.75">
      <c r="A1607" s="19">
        <v>1</v>
      </c>
      <c r="B1607" s="10" t="s">
        <v>3201</v>
      </c>
      <c r="C1607" s="10" t="s">
        <v>3202</v>
      </c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2">
        <f t="shared" si="584"/>
        <v>0</v>
      </c>
      <c r="AU1607" s="11"/>
      <c r="AV1607" s="11"/>
      <c r="AW1607" s="12">
        <f t="shared" si="585"/>
        <v>0</v>
      </c>
      <c r="AX1607" s="2">
        <f t="shared" si="591"/>
        <v>0</v>
      </c>
      <c r="AY1607" s="2">
        <f t="shared" si="592"/>
        <v>0</v>
      </c>
      <c r="AZ1607" s="2">
        <f t="shared" si="593"/>
        <v>0</v>
      </c>
    </row>
    <row r="1608" spans="1:52" ht="15.75">
      <c r="A1608" s="19">
        <v>1</v>
      </c>
      <c r="B1608" s="10" t="s">
        <v>3203</v>
      </c>
      <c r="C1608" s="10" t="s">
        <v>3204</v>
      </c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2">
        <f t="shared" si="584"/>
        <v>0</v>
      </c>
      <c r="AU1608" s="11"/>
      <c r="AV1608" s="11"/>
      <c r="AW1608" s="12">
        <f t="shared" si="585"/>
        <v>0</v>
      </c>
      <c r="AX1608" s="2">
        <f t="shared" si="591"/>
        <v>0</v>
      </c>
      <c r="AY1608" s="2">
        <f t="shared" si="592"/>
        <v>0</v>
      </c>
      <c r="AZ1608" s="2">
        <f t="shared" si="593"/>
        <v>0</v>
      </c>
    </row>
    <row r="1609" spans="1:52" ht="15.75">
      <c r="A1609" s="19">
        <v>1</v>
      </c>
      <c r="B1609" s="10" t="s">
        <v>3205</v>
      </c>
      <c r="C1609" s="10" t="s">
        <v>3206</v>
      </c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2">
        <f t="shared" si="584"/>
        <v>0</v>
      </c>
      <c r="AU1609" s="11"/>
      <c r="AV1609" s="11"/>
      <c r="AW1609" s="12">
        <f t="shared" si="585"/>
        <v>0</v>
      </c>
      <c r="AX1609" s="2">
        <f t="shared" si="591"/>
        <v>0</v>
      </c>
      <c r="AY1609" s="2">
        <f t="shared" si="592"/>
        <v>0</v>
      </c>
      <c r="AZ1609" s="2">
        <f t="shared" si="593"/>
        <v>0</v>
      </c>
    </row>
    <row r="1610" spans="1:52" ht="15.75">
      <c r="A1610" s="19">
        <v>1</v>
      </c>
      <c r="B1610" s="10" t="s">
        <v>3207</v>
      </c>
      <c r="C1610" s="10" t="s">
        <v>3208</v>
      </c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2">
        <f t="shared" si="584"/>
        <v>0</v>
      </c>
      <c r="AU1610" s="11"/>
      <c r="AV1610" s="11"/>
      <c r="AW1610" s="12">
        <f t="shared" si="585"/>
        <v>0</v>
      </c>
      <c r="AX1610" s="2">
        <f t="shared" si="591"/>
        <v>0</v>
      </c>
      <c r="AY1610" s="2">
        <f t="shared" si="592"/>
        <v>0</v>
      </c>
      <c r="AZ1610" s="2">
        <f t="shared" si="593"/>
        <v>0</v>
      </c>
    </row>
    <row r="1611" spans="1:52" ht="15.75">
      <c r="A1611" s="19">
        <v>1</v>
      </c>
      <c r="B1611" s="10" t="s">
        <v>3209</v>
      </c>
      <c r="C1611" s="10" t="s">
        <v>3210</v>
      </c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2">
        <f t="shared" si="584"/>
        <v>0</v>
      </c>
      <c r="AU1611" s="11"/>
      <c r="AV1611" s="11"/>
      <c r="AW1611" s="12">
        <f t="shared" si="585"/>
        <v>0</v>
      </c>
      <c r="AX1611" s="2">
        <f t="shared" si="591"/>
        <v>0</v>
      </c>
      <c r="AY1611" s="2">
        <f t="shared" si="592"/>
        <v>0</v>
      </c>
      <c r="AZ1611" s="2">
        <f t="shared" si="593"/>
        <v>0</v>
      </c>
    </row>
    <row r="1612" spans="1:52" ht="47.25">
      <c r="A1612" s="19">
        <v>1</v>
      </c>
      <c r="B1612" s="9" t="s">
        <v>3211</v>
      </c>
      <c r="C1612" s="9" t="s">
        <v>3212</v>
      </c>
      <c r="D1612" s="23">
        <f>SUM(D1613:D1620)</f>
        <v>0</v>
      </c>
      <c r="E1612" s="12">
        <f t="shared" ref="E1612:AW1612" si="594">SUM(E1613:E1620)</f>
        <v>0</v>
      </c>
      <c r="F1612" s="12">
        <f t="shared" si="594"/>
        <v>0</v>
      </c>
      <c r="G1612" s="12">
        <f t="shared" si="594"/>
        <v>0</v>
      </c>
      <c r="H1612" s="12">
        <f t="shared" si="594"/>
        <v>0</v>
      </c>
      <c r="I1612" s="12">
        <f t="shared" si="594"/>
        <v>0</v>
      </c>
      <c r="J1612" s="12">
        <f t="shared" si="594"/>
        <v>0</v>
      </c>
      <c r="K1612" s="12">
        <f t="shared" si="594"/>
        <v>0</v>
      </c>
      <c r="L1612" s="12">
        <f t="shared" si="594"/>
        <v>0</v>
      </c>
      <c r="M1612" s="12">
        <f t="shared" si="594"/>
        <v>0</v>
      </c>
      <c r="N1612" s="12">
        <f t="shared" si="594"/>
        <v>0</v>
      </c>
      <c r="O1612" s="12">
        <f t="shared" si="594"/>
        <v>0</v>
      </c>
      <c r="P1612" s="12">
        <f t="shared" si="594"/>
        <v>0</v>
      </c>
      <c r="Q1612" s="12">
        <f t="shared" si="594"/>
        <v>0</v>
      </c>
      <c r="R1612" s="12">
        <f t="shared" si="594"/>
        <v>0</v>
      </c>
      <c r="S1612" s="12">
        <f t="shared" si="594"/>
        <v>0</v>
      </c>
      <c r="T1612" s="12">
        <f t="shared" si="594"/>
        <v>0</v>
      </c>
      <c r="U1612" s="12">
        <f t="shared" si="594"/>
        <v>0</v>
      </c>
      <c r="V1612" s="12">
        <f t="shared" si="594"/>
        <v>0</v>
      </c>
      <c r="W1612" s="12">
        <f t="shared" si="594"/>
        <v>0</v>
      </c>
      <c r="X1612" s="12">
        <f t="shared" si="594"/>
        <v>0</v>
      </c>
      <c r="Y1612" s="12">
        <f t="shared" si="594"/>
        <v>0</v>
      </c>
      <c r="Z1612" s="12">
        <f t="shared" si="594"/>
        <v>0</v>
      </c>
      <c r="AA1612" s="12">
        <f t="shared" si="594"/>
        <v>0</v>
      </c>
      <c r="AB1612" s="12">
        <f t="shared" si="594"/>
        <v>0</v>
      </c>
      <c r="AC1612" s="12">
        <f t="shared" si="594"/>
        <v>0</v>
      </c>
      <c r="AD1612" s="12">
        <f t="shared" si="594"/>
        <v>0</v>
      </c>
      <c r="AE1612" s="12">
        <f t="shared" si="594"/>
        <v>0</v>
      </c>
      <c r="AF1612" s="12">
        <f t="shared" si="594"/>
        <v>0</v>
      </c>
      <c r="AG1612" s="12">
        <f t="shared" si="594"/>
        <v>0</v>
      </c>
      <c r="AH1612" s="12">
        <f t="shared" si="594"/>
        <v>0</v>
      </c>
      <c r="AI1612" s="12">
        <f t="shared" si="594"/>
        <v>0</v>
      </c>
      <c r="AJ1612" s="12">
        <f t="shared" si="594"/>
        <v>0</v>
      </c>
      <c r="AK1612" s="12">
        <f t="shared" si="594"/>
        <v>0</v>
      </c>
      <c r="AL1612" s="12">
        <f t="shared" si="594"/>
        <v>0</v>
      </c>
      <c r="AM1612" s="12">
        <f t="shared" si="594"/>
        <v>0</v>
      </c>
      <c r="AN1612" s="12">
        <f t="shared" si="594"/>
        <v>0</v>
      </c>
      <c r="AO1612" s="12">
        <f t="shared" si="594"/>
        <v>0</v>
      </c>
      <c r="AP1612" s="12">
        <f t="shared" si="594"/>
        <v>0</v>
      </c>
      <c r="AQ1612" s="12">
        <f t="shared" si="594"/>
        <v>0</v>
      </c>
      <c r="AR1612" s="12">
        <f t="shared" si="594"/>
        <v>0</v>
      </c>
      <c r="AS1612" s="12">
        <f t="shared" si="594"/>
        <v>0</v>
      </c>
      <c r="AT1612" s="12">
        <f t="shared" si="594"/>
        <v>0</v>
      </c>
      <c r="AU1612" s="12">
        <f t="shared" si="594"/>
        <v>0</v>
      </c>
      <c r="AV1612" s="12">
        <f t="shared" si="594"/>
        <v>0</v>
      </c>
      <c r="AW1612" s="12">
        <f t="shared" si="594"/>
        <v>0</v>
      </c>
      <c r="AX1612" s="2">
        <f t="shared" si="591"/>
        <v>0</v>
      </c>
      <c r="AY1612" s="2">
        <f t="shared" si="592"/>
        <v>0</v>
      </c>
      <c r="AZ1612" s="2">
        <f t="shared" si="593"/>
        <v>0</v>
      </c>
    </row>
    <row r="1613" spans="1:52" ht="63">
      <c r="A1613" s="19">
        <v>1</v>
      </c>
      <c r="B1613" s="10" t="s">
        <v>3213</v>
      </c>
      <c r="C1613" s="10" t="s">
        <v>3214</v>
      </c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2">
        <f t="shared" si="584"/>
        <v>0</v>
      </c>
      <c r="AU1613" s="11"/>
      <c r="AV1613" s="11"/>
      <c r="AW1613" s="12">
        <f t="shared" si="585"/>
        <v>0</v>
      </c>
      <c r="AX1613" s="2">
        <f t="shared" si="591"/>
        <v>0</v>
      </c>
      <c r="AY1613" s="2">
        <f t="shared" si="592"/>
        <v>0</v>
      </c>
      <c r="AZ1613" s="2">
        <f t="shared" si="593"/>
        <v>0</v>
      </c>
    </row>
    <row r="1614" spans="1:52" ht="63">
      <c r="A1614" s="19">
        <v>1</v>
      </c>
      <c r="B1614" s="10" t="s">
        <v>3215</v>
      </c>
      <c r="C1614" s="10" t="s">
        <v>3216</v>
      </c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2">
        <f t="shared" si="584"/>
        <v>0</v>
      </c>
      <c r="AU1614" s="11"/>
      <c r="AV1614" s="11"/>
      <c r="AW1614" s="12">
        <f t="shared" si="585"/>
        <v>0</v>
      </c>
      <c r="AX1614" s="2">
        <f t="shared" si="591"/>
        <v>0</v>
      </c>
      <c r="AY1614" s="2">
        <f t="shared" si="592"/>
        <v>0</v>
      </c>
      <c r="AZ1614" s="2">
        <f t="shared" si="593"/>
        <v>0</v>
      </c>
    </row>
    <row r="1615" spans="1:52" ht="63">
      <c r="A1615" s="19">
        <v>1</v>
      </c>
      <c r="B1615" s="10" t="s">
        <v>3217</v>
      </c>
      <c r="C1615" s="10" t="s">
        <v>3218</v>
      </c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2">
        <f t="shared" si="584"/>
        <v>0</v>
      </c>
      <c r="AU1615" s="11"/>
      <c r="AV1615" s="11"/>
      <c r="AW1615" s="12">
        <f t="shared" si="585"/>
        <v>0</v>
      </c>
      <c r="AX1615" s="2">
        <f t="shared" si="591"/>
        <v>0</v>
      </c>
      <c r="AY1615" s="2">
        <f t="shared" si="592"/>
        <v>0</v>
      </c>
      <c r="AZ1615" s="2">
        <f t="shared" si="593"/>
        <v>0</v>
      </c>
    </row>
    <row r="1616" spans="1:52" ht="63">
      <c r="A1616" s="19">
        <v>1</v>
      </c>
      <c r="B1616" s="10" t="s">
        <v>3219</v>
      </c>
      <c r="C1616" s="10" t="s">
        <v>3220</v>
      </c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2">
        <f t="shared" si="584"/>
        <v>0</v>
      </c>
      <c r="AU1616" s="11"/>
      <c r="AV1616" s="11"/>
      <c r="AW1616" s="12">
        <f t="shared" si="585"/>
        <v>0</v>
      </c>
      <c r="AX1616" s="2">
        <f t="shared" si="591"/>
        <v>0</v>
      </c>
      <c r="AY1616" s="2">
        <f t="shared" si="592"/>
        <v>0</v>
      </c>
      <c r="AZ1616" s="2">
        <f t="shared" si="593"/>
        <v>0</v>
      </c>
    </row>
    <row r="1617" spans="1:52" ht="63">
      <c r="A1617" s="19">
        <v>1</v>
      </c>
      <c r="B1617" s="10" t="s">
        <v>3221</v>
      </c>
      <c r="C1617" s="10" t="s">
        <v>3222</v>
      </c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2">
        <f t="shared" si="584"/>
        <v>0</v>
      </c>
      <c r="AU1617" s="11"/>
      <c r="AV1617" s="11"/>
      <c r="AW1617" s="12">
        <f t="shared" si="585"/>
        <v>0</v>
      </c>
      <c r="AX1617" s="2">
        <f t="shared" si="591"/>
        <v>0</v>
      </c>
      <c r="AY1617" s="2">
        <f t="shared" si="592"/>
        <v>0</v>
      </c>
      <c r="AZ1617" s="2">
        <f t="shared" si="593"/>
        <v>0</v>
      </c>
    </row>
    <row r="1618" spans="1:52" ht="63">
      <c r="A1618" s="19">
        <v>1</v>
      </c>
      <c r="B1618" s="10" t="s">
        <v>3223</v>
      </c>
      <c r="C1618" s="10" t="s">
        <v>3224</v>
      </c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2">
        <f t="shared" si="584"/>
        <v>0</v>
      </c>
      <c r="AU1618" s="11"/>
      <c r="AV1618" s="11"/>
      <c r="AW1618" s="12">
        <f t="shared" si="585"/>
        <v>0</v>
      </c>
      <c r="AX1618" s="2">
        <f t="shared" si="591"/>
        <v>0</v>
      </c>
      <c r="AY1618" s="2">
        <f t="shared" si="592"/>
        <v>0</v>
      </c>
      <c r="AZ1618" s="2">
        <f t="shared" si="593"/>
        <v>0</v>
      </c>
    </row>
    <row r="1619" spans="1:52" ht="63">
      <c r="A1619" s="19">
        <v>1</v>
      </c>
      <c r="B1619" s="10" t="s">
        <v>3225</v>
      </c>
      <c r="C1619" s="10" t="s">
        <v>3226</v>
      </c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2">
        <f t="shared" si="584"/>
        <v>0</v>
      </c>
      <c r="AU1619" s="11"/>
      <c r="AV1619" s="11"/>
      <c r="AW1619" s="12">
        <f t="shared" si="585"/>
        <v>0</v>
      </c>
      <c r="AX1619" s="2">
        <f t="shared" si="591"/>
        <v>0</v>
      </c>
      <c r="AY1619" s="2">
        <f t="shared" si="592"/>
        <v>0</v>
      </c>
      <c r="AZ1619" s="2">
        <f t="shared" si="593"/>
        <v>0</v>
      </c>
    </row>
    <row r="1620" spans="1:52" ht="63">
      <c r="A1620" s="19">
        <v>1</v>
      </c>
      <c r="B1620" s="10" t="s">
        <v>3227</v>
      </c>
      <c r="C1620" s="10" t="s">
        <v>3228</v>
      </c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2">
        <f t="shared" si="584"/>
        <v>0</v>
      </c>
      <c r="AU1620" s="11"/>
      <c r="AV1620" s="11"/>
      <c r="AW1620" s="12">
        <f t="shared" si="585"/>
        <v>0</v>
      </c>
      <c r="AX1620" s="2">
        <f t="shared" si="591"/>
        <v>0</v>
      </c>
      <c r="AY1620" s="2">
        <f t="shared" si="592"/>
        <v>0</v>
      </c>
      <c r="AZ1620" s="2">
        <f t="shared" si="593"/>
        <v>0</v>
      </c>
    </row>
    <row r="1621" spans="1:52" ht="47.25">
      <c r="A1621" s="19">
        <v>1</v>
      </c>
      <c r="B1621" s="9" t="s">
        <v>3229</v>
      </c>
      <c r="C1621" s="9" t="s">
        <v>3230</v>
      </c>
      <c r="D1621" s="23">
        <f>SUM(D1622:D1629)</f>
        <v>0</v>
      </c>
      <c r="E1621" s="12">
        <f t="shared" ref="E1621:AW1621" si="595">SUM(E1622:E1629)</f>
        <v>0</v>
      </c>
      <c r="F1621" s="12">
        <f t="shared" si="595"/>
        <v>0</v>
      </c>
      <c r="G1621" s="12">
        <f t="shared" si="595"/>
        <v>0</v>
      </c>
      <c r="H1621" s="12">
        <f t="shared" si="595"/>
        <v>0</v>
      </c>
      <c r="I1621" s="12">
        <f t="shared" si="595"/>
        <v>0</v>
      </c>
      <c r="J1621" s="12">
        <f t="shared" si="595"/>
        <v>0</v>
      </c>
      <c r="K1621" s="12">
        <f t="shared" si="595"/>
        <v>0</v>
      </c>
      <c r="L1621" s="12">
        <f t="shared" si="595"/>
        <v>0</v>
      </c>
      <c r="M1621" s="12">
        <f t="shared" si="595"/>
        <v>0</v>
      </c>
      <c r="N1621" s="12">
        <f t="shared" si="595"/>
        <v>0</v>
      </c>
      <c r="O1621" s="12">
        <f t="shared" si="595"/>
        <v>0</v>
      </c>
      <c r="P1621" s="12">
        <f t="shared" si="595"/>
        <v>0</v>
      </c>
      <c r="Q1621" s="12">
        <f t="shared" si="595"/>
        <v>0</v>
      </c>
      <c r="R1621" s="12">
        <f t="shared" si="595"/>
        <v>0</v>
      </c>
      <c r="S1621" s="12">
        <f t="shared" si="595"/>
        <v>0</v>
      </c>
      <c r="T1621" s="12">
        <f t="shared" si="595"/>
        <v>0</v>
      </c>
      <c r="U1621" s="12">
        <f t="shared" si="595"/>
        <v>0</v>
      </c>
      <c r="V1621" s="12">
        <f t="shared" si="595"/>
        <v>0</v>
      </c>
      <c r="W1621" s="12">
        <f t="shared" si="595"/>
        <v>0</v>
      </c>
      <c r="X1621" s="12">
        <f t="shared" si="595"/>
        <v>0</v>
      </c>
      <c r="Y1621" s="12">
        <f t="shared" si="595"/>
        <v>0</v>
      </c>
      <c r="Z1621" s="12">
        <f t="shared" si="595"/>
        <v>0</v>
      </c>
      <c r="AA1621" s="12">
        <f t="shared" si="595"/>
        <v>0</v>
      </c>
      <c r="AB1621" s="12">
        <f t="shared" si="595"/>
        <v>0</v>
      </c>
      <c r="AC1621" s="12">
        <f t="shared" si="595"/>
        <v>0</v>
      </c>
      <c r="AD1621" s="12">
        <f t="shared" si="595"/>
        <v>0</v>
      </c>
      <c r="AE1621" s="12">
        <f t="shared" si="595"/>
        <v>0</v>
      </c>
      <c r="AF1621" s="12">
        <f t="shared" si="595"/>
        <v>0</v>
      </c>
      <c r="AG1621" s="12">
        <f t="shared" si="595"/>
        <v>0</v>
      </c>
      <c r="AH1621" s="12">
        <f t="shared" si="595"/>
        <v>0</v>
      </c>
      <c r="AI1621" s="12">
        <f t="shared" si="595"/>
        <v>0</v>
      </c>
      <c r="AJ1621" s="12">
        <f t="shared" si="595"/>
        <v>0</v>
      </c>
      <c r="AK1621" s="12">
        <f t="shared" si="595"/>
        <v>0</v>
      </c>
      <c r="AL1621" s="12">
        <f t="shared" si="595"/>
        <v>0</v>
      </c>
      <c r="AM1621" s="12">
        <f t="shared" si="595"/>
        <v>0</v>
      </c>
      <c r="AN1621" s="12">
        <f t="shared" si="595"/>
        <v>0</v>
      </c>
      <c r="AO1621" s="12">
        <f t="shared" si="595"/>
        <v>0</v>
      </c>
      <c r="AP1621" s="12">
        <f t="shared" si="595"/>
        <v>0</v>
      </c>
      <c r="AQ1621" s="12">
        <f t="shared" si="595"/>
        <v>0</v>
      </c>
      <c r="AR1621" s="12">
        <f t="shared" si="595"/>
        <v>0</v>
      </c>
      <c r="AS1621" s="12">
        <f t="shared" si="595"/>
        <v>0</v>
      </c>
      <c r="AT1621" s="12">
        <f t="shared" si="595"/>
        <v>0</v>
      </c>
      <c r="AU1621" s="12">
        <f t="shared" si="595"/>
        <v>0</v>
      </c>
      <c r="AV1621" s="12">
        <f t="shared" si="595"/>
        <v>0</v>
      </c>
      <c r="AW1621" s="12">
        <f t="shared" si="595"/>
        <v>0</v>
      </c>
      <c r="AX1621" s="2">
        <f t="shared" si="591"/>
        <v>0</v>
      </c>
      <c r="AY1621" s="2">
        <f t="shared" si="592"/>
        <v>0</v>
      </c>
      <c r="AZ1621" s="2">
        <f t="shared" si="593"/>
        <v>0</v>
      </c>
    </row>
    <row r="1622" spans="1:52" ht="47.25">
      <c r="A1622" s="19">
        <v>1</v>
      </c>
      <c r="B1622" s="10" t="s">
        <v>3231</v>
      </c>
      <c r="C1622" s="10" t="s">
        <v>3232</v>
      </c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2">
        <f t="shared" si="584"/>
        <v>0</v>
      </c>
      <c r="AU1622" s="11"/>
      <c r="AV1622" s="11"/>
      <c r="AW1622" s="12">
        <f t="shared" si="585"/>
        <v>0</v>
      </c>
      <c r="AX1622" s="2">
        <f t="shared" si="591"/>
        <v>0</v>
      </c>
      <c r="AY1622" s="2">
        <f t="shared" si="592"/>
        <v>0</v>
      </c>
      <c r="AZ1622" s="2">
        <f t="shared" si="593"/>
        <v>0</v>
      </c>
    </row>
    <row r="1623" spans="1:52" ht="47.25">
      <c r="A1623" s="19">
        <v>1</v>
      </c>
      <c r="B1623" s="10" t="s">
        <v>3233</v>
      </c>
      <c r="C1623" s="10" t="s">
        <v>3234</v>
      </c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2">
        <f t="shared" si="584"/>
        <v>0</v>
      </c>
      <c r="AU1623" s="11"/>
      <c r="AV1623" s="11"/>
      <c r="AW1623" s="12">
        <f t="shared" si="585"/>
        <v>0</v>
      </c>
      <c r="AX1623" s="2">
        <f t="shared" si="591"/>
        <v>0</v>
      </c>
      <c r="AY1623" s="2">
        <f t="shared" si="592"/>
        <v>0</v>
      </c>
      <c r="AZ1623" s="2">
        <f t="shared" si="593"/>
        <v>0</v>
      </c>
    </row>
    <row r="1624" spans="1:52" ht="63">
      <c r="A1624" s="19">
        <v>1</v>
      </c>
      <c r="B1624" s="10" t="s">
        <v>3235</v>
      </c>
      <c r="C1624" s="10" t="s">
        <v>3236</v>
      </c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2">
        <f t="shared" si="584"/>
        <v>0</v>
      </c>
      <c r="AU1624" s="11"/>
      <c r="AV1624" s="11"/>
      <c r="AW1624" s="12">
        <f t="shared" si="585"/>
        <v>0</v>
      </c>
      <c r="AX1624" s="2">
        <f t="shared" si="591"/>
        <v>0</v>
      </c>
      <c r="AY1624" s="2">
        <f t="shared" si="592"/>
        <v>0</v>
      </c>
      <c r="AZ1624" s="2">
        <f t="shared" si="593"/>
        <v>0</v>
      </c>
    </row>
    <row r="1625" spans="1:52" ht="47.25">
      <c r="A1625" s="19">
        <v>1</v>
      </c>
      <c r="B1625" s="10" t="s">
        <v>3237</v>
      </c>
      <c r="C1625" s="10" t="s">
        <v>3238</v>
      </c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2">
        <f t="shared" si="584"/>
        <v>0</v>
      </c>
      <c r="AU1625" s="11"/>
      <c r="AV1625" s="11"/>
      <c r="AW1625" s="12">
        <f t="shared" si="585"/>
        <v>0</v>
      </c>
      <c r="AX1625" s="2">
        <f t="shared" si="591"/>
        <v>0</v>
      </c>
      <c r="AY1625" s="2">
        <f t="shared" si="592"/>
        <v>0</v>
      </c>
      <c r="AZ1625" s="2">
        <f t="shared" si="593"/>
        <v>0</v>
      </c>
    </row>
    <row r="1626" spans="1:52" ht="47.25">
      <c r="A1626" s="19">
        <v>1</v>
      </c>
      <c r="B1626" s="10" t="s">
        <v>3239</v>
      </c>
      <c r="C1626" s="10" t="s">
        <v>3240</v>
      </c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2">
        <f t="shared" si="584"/>
        <v>0</v>
      </c>
      <c r="AU1626" s="11"/>
      <c r="AV1626" s="11"/>
      <c r="AW1626" s="12">
        <f t="shared" si="585"/>
        <v>0</v>
      </c>
      <c r="AX1626" s="2">
        <f t="shared" si="591"/>
        <v>0</v>
      </c>
      <c r="AY1626" s="2">
        <f t="shared" si="592"/>
        <v>0</v>
      </c>
      <c r="AZ1626" s="2">
        <f t="shared" si="593"/>
        <v>0</v>
      </c>
    </row>
    <row r="1627" spans="1:52" ht="47.25">
      <c r="A1627" s="19">
        <v>1</v>
      </c>
      <c r="B1627" s="10" t="s">
        <v>3241</v>
      </c>
      <c r="C1627" s="10" t="s">
        <v>3242</v>
      </c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2">
        <f t="shared" si="584"/>
        <v>0</v>
      </c>
      <c r="AU1627" s="11"/>
      <c r="AV1627" s="11"/>
      <c r="AW1627" s="12">
        <f t="shared" si="585"/>
        <v>0</v>
      </c>
      <c r="AX1627" s="2">
        <f t="shared" si="591"/>
        <v>0</v>
      </c>
      <c r="AY1627" s="2">
        <f t="shared" si="592"/>
        <v>0</v>
      </c>
      <c r="AZ1627" s="2">
        <f t="shared" si="593"/>
        <v>0</v>
      </c>
    </row>
    <row r="1628" spans="1:52" ht="47.25">
      <c r="A1628" s="19">
        <v>1</v>
      </c>
      <c r="B1628" s="10" t="s">
        <v>3243</v>
      </c>
      <c r="C1628" s="10" t="s">
        <v>3244</v>
      </c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2">
        <f t="shared" ref="AT1628:AT1654" si="596">SUM(D1628:AS1628)</f>
        <v>0</v>
      </c>
      <c r="AU1628" s="11"/>
      <c r="AV1628" s="11"/>
      <c r="AW1628" s="12">
        <f t="shared" ref="AW1628:AW1654" si="597">AT1628+AU1628+AV1628</f>
        <v>0</v>
      </c>
      <c r="AX1628" s="2">
        <f t="shared" si="591"/>
        <v>0</v>
      </c>
      <c r="AY1628" s="2">
        <f t="shared" si="592"/>
        <v>0</v>
      </c>
      <c r="AZ1628" s="2">
        <f t="shared" si="593"/>
        <v>0</v>
      </c>
    </row>
    <row r="1629" spans="1:52" ht="47.25">
      <c r="A1629" s="19">
        <v>1</v>
      </c>
      <c r="B1629" s="10" t="s">
        <v>3245</v>
      </c>
      <c r="C1629" s="10" t="s">
        <v>3246</v>
      </c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2">
        <f t="shared" si="596"/>
        <v>0</v>
      </c>
      <c r="AU1629" s="11"/>
      <c r="AV1629" s="11"/>
      <c r="AW1629" s="12">
        <f t="shared" si="597"/>
        <v>0</v>
      </c>
      <c r="AX1629" s="2">
        <f t="shared" si="591"/>
        <v>0</v>
      </c>
      <c r="AY1629" s="2">
        <f t="shared" si="592"/>
        <v>0</v>
      </c>
      <c r="AZ1629" s="2">
        <f t="shared" si="593"/>
        <v>0</v>
      </c>
    </row>
    <row r="1630" spans="1:52" ht="15.75">
      <c r="A1630" s="19">
        <v>1</v>
      </c>
      <c r="B1630" s="9" t="s">
        <v>3247</v>
      </c>
      <c r="C1630" s="10" t="s">
        <v>3248</v>
      </c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2">
        <f t="shared" si="596"/>
        <v>0</v>
      </c>
      <c r="AU1630" s="11"/>
      <c r="AV1630" s="11"/>
      <c r="AW1630" s="12">
        <f t="shared" si="597"/>
        <v>0</v>
      </c>
      <c r="AX1630" s="2">
        <f t="shared" si="591"/>
        <v>0</v>
      </c>
      <c r="AY1630" s="2">
        <f t="shared" si="592"/>
        <v>0</v>
      </c>
      <c r="AZ1630" s="2">
        <f t="shared" si="593"/>
        <v>0</v>
      </c>
    </row>
    <row r="1631" spans="1:52" ht="15.75">
      <c r="A1631" s="19">
        <v>1</v>
      </c>
      <c r="B1631" s="9" t="s">
        <v>3249</v>
      </c>
      <c r="C1631" s="10" t="s">
        <v>3250</v>
      </c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2">
        <f t="shared" si="596"/>
        <v>0</v>
      </c>
      <c r="AU1631" s="11"/>
      <c r="AV1631" s="11"/>
      <c r="AW1631" s="12">
        <f t="shared" si="597"/>
        <v>0</v>
      </c>
      <c r="AX1631" s="2">
        <f t="shared" si="591"/>
        <v>0</v>
      </c>
      <c r="AY1631" s="2">
        <f t="shared" si="592"/>
        <v>0</v>
      </c>
      <c r="AZ1631" s="2">
        <f t="shared" si="593"/>
        <v>0</v>
      </c>
    </row>
    <row r="1632" spans="1:52" ht="15.75">
      <c r="A1632" s="19">
        <v>1</v>
      </c>
      <c r="B1632" s="9" t="s">
        <v>3251</v>
      </c>
      <c r="C1632" s="10" t="s">
        <v>3252</v>
      </c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2">
        <f t="shared" si="596"/>
        <v>0</v>
      </c>
      <c r="AU1632" s="11"/>
      <c r="AV1632" s="11"/>
      <c r="AW1632" s="12">
        <f t="shared" si="597"/>
        <v>0</v>
      </c>
      <c r="AX1632" s="2">
        <f t="shared" si="591"/>
        <v>0</v>
      </c>
      <c r="AY1632" s="2">
        <f t="shared" si="592"/>
        <v>0</v>
      </c>
      <c r="AZ1632" s="2">
        <f t="shared" si="593"/>
        <v>0</v>
      </c>
    </row>
    <row r="1633" spans="1:52" ht="47.25">
      <c r="A1633" s="19">
        <v>1</v>
      </c>
      <c r="B1633" s="9" t="s">
        <v>3253</v>
      </c>
      <c r="C1633" s="10" t="s">
        <v>3254</v>
      </c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2">
        <f t="shared" si="596"/>
        <v>0</v>
      </c>
      <c r="AU1633" s="11"/>
      <c r="AV1633" s="11"/>
      <c r="AW1633" s="12">
        <f t="shared" si="597"/>
        <v>0</v>
      </c>
      <c r="AX1633" s="2">
        <f t="shared" si="591"/>
        <v>0</v>
      </c>
      <c r="AY1633" s="2">
        <f t="shared" si="592"/>
        <v>0</v>
      </c>
      <c r="AZ1633" s="2">
        <f t="shared" si="593"/>
        <v>0</v>
      </c>
    </row>
    <row r="1634" spans="1:52" ht="47.25">
      <c r="A1634" s="19">
        <v>1</v>
      </c>
      <c r="B1634" s="9" t="s">
        <v>3255</v>
      </c>
      <c r="C1634" s="10" t="s">
        <v>3256</v>
      </c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2">
        <f t="shared" si="596"/>
        <v>0</v>
      </c>
      <c r="AU1634" s="11"/>
      <c r="AV1634" s="11"/>
      <c r="AW1634" s="12">
        <f t="shared" si="597"/>
        <v>0</v>
      </c>
      <c r="AX1634" s="2">
        <f t="shared" si="591"/>
        <v>0</v>
      </c>
      <c r="AY1634" s="2">
        <f t="shared" si="592"/>
        <v>0</v>
      </c>
      <c r="AZ1634" s="2">
        <f t="shared" si="593"/>
        <v>0</v>
      </c>
    </row>
    <row r="1635" spans="1:52" ht="78.75">
      <c r="A1635" s="19">
        <v>1</v>
      </c>
      <c r="B1635" s="9" t="s">
        <v>3257</v>
      </c>
      <c r="C1635" s="10" t="s">
        <v>3258</v>
      </c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2">
        <f t="shared" si="596"/>
        <v>0</v>
      </c>
      <c r="AU1635" s="11"/>
      <c r="AV1635" s="11"/>
      <c r="AW1635" s="12">
        <f t="shared" si="597"/>
        <v>0</v>
      </c>
      <c r="AX1635" s="2">
        <f t="shared" si="591"/>
        <v>0</v>
      </c>
      <c r="AY1635" s="2">
        <f t="shared" si="592"/>
        <v>0</v>
      </c>
      <c r="AZ1635" s="2">
        <f t="shared" si="593"/>
        <v>0</v>
      </c>
    </row>
    <row r="1636" spans="1:52" ht="47.25">
      <c r="A1636" s="19">
        <v>1</v>
      </c>
      <c r="B1636" s="9" t="s">
        <v>3259</v>
      </c>
      <c r="C1636" s="10" t="s">
        <v>3260</v>
      </c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2">
        <f t="shared" si="596"/>
        <v>0</v>
      </c>
      <c r="AU1636" s="11"/>
      <c r="AV1636" s="11"/>
      <c r="AW1636" s="12">
        <f t="shared" si="597"/>
        <v>0</v>
      </c>
      <c r="AX1636" s="2">
        <f t="shared" si="591"/>
        <v>0</v>
      </c>
      <c r="AY1636" s="2">
        <f t="shared" si="592"/>
        <v>0</v>
      </c>
      <c r="AZ1636" s="2">
        <f t="shared" si="593"/>
        <v>0</v>
      </c>
    </row>
    <row r="1637" spans="1:52" ht="31.5">
      <c r="A1637" s="19">
        <v>1</v>
      </c>
      <c r="B1637" s="9" t="s">
        <v>3261</v>
      </c>
      <c r="C1637" s="9" t="s">
        <v>3262</v>
      </c>
      <c r="D1637" s="23">
        <f>SUM(D1638:D1645)</f>
        <v>0</v>
      </c>
      <c r="E1637" s="12">
        <f t="shared" ref="E1637:AW1637" si="598">SUM(E1638:E1645)</f>
        <v>0</v>
      </c>
      <c r="F1637" s="12">
        <f t="shared" si="598"/>
        <v>0</v>
      </c>
      <c r="G1637" s="12">
        <f t="shared" si="598"/>
        <v>0</v>
      </c>
      <c r="H1637" s="12">
        <f t="shared" si="598"/>
        <v>0</v>
      </c>
      <c r="I1637" s="12">
        <f t="shared" si="598"/>
        <v>0</v>
      </c>
      <c r="J1637" s="12">
        <f t="shared" si="598"/>
        <v>0</v>
      </c>
      <c r="K1637" s="12">
        <f t="shared" si="598"/>
        <v>0</v>
      </c>
      <c r="L1637" s="12">
        <f t="shared" si="598"/>
        <v>0</v>
      </c>
      <c r="M1637" s="12">
        <f t="shared" si="598"/>
        <v>0</v>
      </c>
      <c r="N1637" s="12">
        <f t="shared" si="598"/>
        <v>0</v>
      </c>
      <c r="O1637" s="12">
        <f t="shared" si="598"/>
        <v>0</v>
      </c>
      <c r="P1637" s="12">
        <f t="shared" si="598"/>
        <v>0</v>
      </c>
      <c r="Q1637" s="12">
        <f t="shared" si="598"/>
        <v>0</v>
      </c>
      <c r="R1637" s="12">
        <f t="shared" si="598"/>
        <v>0</v>
      </c>
      <c r="S1637" s="12">
        <f t="shared" si="598"/>
        <v>0</v>
      </c>
      <c r="T1637" s="12">
        <f t="shared" si="598"/>
        <v>0</v>
      </c>
      <c r="U1637" s="12">
        <f t="shared" si="598"/>
        <v>0</v>
      </c>
      <c r="V1637" s="12">
        <f t="shared" si="598"/>
        <v>0</v>
      </c>
      <c r="W1637" s="12">
        <f t="shared" si="598"/>
        <v>0</v>
      </c>
      <c r="X1637" s="12">
        <f t="shared" si="598"/>
        <v>0</v>
      </c>
      <c r="Y1637" s="12">
        <f t="shared" si="598"/>
        <v>0</v>
      </c>
      <c r="Z1637" s="12">
        <f t="shared" si="598"/>
        <v>0</v>
      </c>
      <c r="AA1637" s="12">
        <f t="shared" si="598"/>
        <v>0</v>
      </c>
      <c r="AB1637" s="12">
        <f t="shared" si="598"/>
        <v>0</v>
      </c>
      <c r="AC1637" s="12">
        <f t="shared" si="598"/>
        <v>0</v>
      </c>
      <c r="AD1637" s="12">
        <f t="shared" si="598"/>
        <v>0</v>
      </c>
      <c r="AE1637" s="12">
        <f t="shared" si="598"/>
        <v>0</v>
      </c>
      <c r="AF1637" s="12">
        <f t="shared" si="598"/>
        <v>0</v>
      </c>
      <c r="AG1637" s="12">
        <f t="shared" si="598"/>
        <v>0</v>
      </c>
      <c r="AH1637" s="12">
        <f t="shared" si="598"/>
        <v>0</v>
      </c>
      <c r="AI1637" s="12">
        <f t="shared" si="598"/>
        <v>0</v>
      </c>
      <c r="AJ1637" s="12">
        <f t="shared" si="598"/>
        <v>0</v>
      </c>
      <c r="AK1637" s="12">
        <f t="shared" si="598"/>
        <v>0</v>
      </c>
      <c r="AL1637" s="12">
        <f t="shared" si="598"/>
        <v>0</v>
      </c>
      <c r="AM1637" s="12">
        <f t="shared" si="598"/>
        <v>0</v>
      </c>
      <c r="AN1637" s="12">
        <f t="shared" si="598"/>
        <v>0</v>
      </c>
      <c r="AO1637" s="12">
        <f t="shared" si="598"/>
        <v>0</v>
      </c>
      <c r="AP1637" s="12">
        <f t="shared" si="598"/>
        <v>0</v>
      </c>
      <c r="AQ1637" s="12">
        <f t="shared" si="598"/>
        <v>0</v>
      </c>
      <c r="AR1637" s="12">
        <f t="shared" si="598"/>
        <v>0</v>
      </c>
      <c r="AS1637" s="12">
        <f t="shared" si="598"/>
        <v>0</v>
      </c>
      <c r="AT1637" s="12">
        <f t="shared" si="598"/>
        <v>0</v>
      </c>
      <c r="AU1637" s="12">
        <f t="shared" si="598"/>
        <v>0</v>
      </c>
      <c r="AV1637" s="12">
        <f t="shared" si="598"/>
        <v>0</v>
      </c>
      <c r="AW1637" s="12">
        <f t="shared" si="598"/>
        <v>0</v>
      </c>
      <c r="AX1637" s="2">
        <f t="shared" si="591"/>
        <v>0</v>
      </c>
      <c r="AY1637" s="2">
        <f t="shared" si="592"/>
        <v>0</v>
      </c>
      <c r="AZ1637" s="2">
        <f t="shared" si="593"/>
        <v>0</v>
      </c>
    </row>
    <row r="1638" spans="1:52" ht="31.5">
      <c r="A1638" s="19">
        <v>1</v>
      </c>
      <c r="B1638" s="10" t="s">
        <v>3263</v>
      </c>
      <c r="C1638" s="10" t="s">
        <v>3264</v>
      </c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2">
        <f t="shared" si="596"/>
        <v>0</v>
      </c>
      <c r="AU1638" s="11"/>
      <c r="AV1638" s="11"/>
      <c r="AW1638" s="12">
        <f t="shared" si="597"/>
        <v>0</v>
      </c>
      <c r="AX1638" s="2">
        <f t="shared" si="591"/>
        <v>0</v>
      </c>
      <c r="AY1638" s="2">
        <f t="shared" si="592"/>
        <v>0</v>
      </c>
      <c r="AZ1638" s="2">
        <f t="shared" si="593"/>
        <v>0</v>
      </c>
    </row>
    <row r="1639" spans="1:52" ht="31.5">
      <c r="A1639" s="19">
        <v>1</v>
      </c>
      <c r="B1639" s="10" t="s">
        <v>3265</v>
      </c>
      <c r="C1639" s="10" t="s">
        <v>3266</v>
      </c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2">
        <f t="shared" si="596"/>
        <v>0</v>
      </c>
      <c r="AU1639" s="11"/>
      <c r="AV1639" s="11"/>
      <c r="AW1639" s="12">
        <f t="shared" si="597"/>
        <v>0</v>
      </c>
      <c r="AX1639" s="2">
        <f t="shared" si="591"/>
        <v>0</v>
      </c>
      <c r="AY1639" s="2">
        <f t="shared" si="592"/>
        <v>0</v>
      </c>
      <c r="AZ1639" s="2">
        <f t="shared" si="593"/>
        <v>0</v>
      </c>
    </row>
    <row r="1640" spans="1:52" ht="47.25">
      <c r="A1640" s="19">
        <v>1</v>
      </c>
      <c r="B1640" s="10" t="s">
        <v>3267</v>
      </c>
      <c r="C1640" s="10" t="s">
        <v>3268</v>
      </c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2">
        <f t="shared" si="596"/>
        <v>0</v>
      </c>
      <c r="AU1640" s="11"/>
      <c r="AV1640" s="11"/>
      <c r="AW1640" s="12">
        <f t="shared" si="597"/>
        <v>0</v>
      </c>
      <c r="AX1640" s="2">
        <f t="shared" si="591"/>
        <v>0</v>
      </c>
      <c r="AY1640" s="2">
        <f t="shared" si="592"/>
        <v>0</v>
      </c>
      <c r="AZ1640" s="2">
        <f t="shared" si="593"/>
        <v>0</v>
      </c>
    </row>
    <row r="1641" spans="1:52" ht="31.5">
      <c r="A1641" s="19">
        <v>1</v>
      </c>
      <c r="B1641" s="10" t="s">
        <v>3269</v>
      </c>
      <c r="C1641" s="10" t="s">
        <v>3270</v>
      </c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2">
        <f t="shared" si="596"/>
        <v>0</v>
      </c>
      <c r="AU1641" s="11"/>
      <c r="AV1641" s="11"/>
      <c r="AW1641" s="12">
        <f t="shared" si="597"/>
        <v>0</v>
      </c>
      <c r="AX1641" s="2">
        <f t="shared" si="591"/>
        <v>0</v>
      </c>
      <c r="AY1641" s="2">
        <f t="shared" si="592"/>
        <v>0</v>
      </c>
      <c r="AZ1641" s="2">
        <f t="shared" si="593"/>
        <v>0</v>
      </c>
    </row>
    <row r="1642" spans="1:52" ht="31.5">
      <c r="A1642" s="19">
        <v>1</v>
      </c>
      <c r="B1642" s="10" t="s">
        <v>3271</v>
      </c>
      <c r="C1642" s="10" t="s">
        <v>3272</v>
      </c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2">
        <f t="shared" si="596"/>
        <v>0</v>
      </c>
      <c r="AU1642" s="11"/>
      <c r="AV1642" s="11"/>
      <c r="AW1642" s="12">
        <f t="shared" si="597"/>
        <v>0</v>
      </c>
      <c r="AX1642" s="2">
        <f t="shared" si="591"/>
        <v>0</v>
      </c>
      <c r="AY1642" s="2">
        <f t="shared" si="592"/>
        <v>0</v>
      </c>
      <c r="AZ1642" s="2">
        <f t="shared" si="593"/>
        <v>0</v>
      </c>
    </row>
    <row r="1643" spans="1:52" ht="31.5">
      <c r="A1643" s="19">
        <v>1</v>
      </c>
      <c r="B1643" s="10" t="s">
        <v>3273</v>
      </c>
      <c r="C1643" s="10" t="s">
        <v>3274</v>
      </c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2">
        <f t="shared" si="596"/>
        <v>0</v>
      </c>
      <c r="AU1643" s="11"/>
      <c r="AV1643" s="11"/>
      <c r="AW1643" s="12">
        <f t="shared" si="597"/>
        <v>0</v>
      </c>
      <c r="AX1643" s="2">
        <f t="shared" si="591"/>
        <v>0</v>
      </c>
      <c r="AY1643" s="2">
        <f t="shared" si="592"/>
        <v>0</v>
      </c>
      <c r="AZ1643" s="2">
        <f t="shared" si="593"/>
        <v>0</v>
      </c>
    </row>
    <row r="1644" spans="1:52" ht="31.5">
      <c r="A1644" s="19">
        <v>1</v>
      </c>
      <c r="B1644" s="10" t="s">
        <v>3275</v>
      </c>
      <c r="C1644" s="10" t="s">
        <v>3276</v>
      </c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2">
        <f t="shared" si="596"/>
        <v>0</v>
      </c>
      <c r="AU1644" s="11"/>
      <c r="AV1644" s="11"/>
      <c r="AW1644" s="12">
        <f t="shared" si="597"/>
        <v>0</v>
      </c>
      <c r="AX1644" s="2">
        <f t="shared" si="591"/>
        <v>0</v>
      </c>
      <c r="AY1644" s="2">
        <f t="shared" si="592"/>
        <v>0</v>
      </c>
      <c r="AZ1644" s="2">
        <f t="shared" si="593"/>
        <v>0</v>
      </c>
    </row>
    <row r="1645" spans="1:52" ht="31.5">
      <c r="A1645" s="19">
        <v>1</v>
      </c>
      <c r="B1645" s="10" t="s">
        <v>3277</v>
      </c>
      <c r="C1645" s="10" t="s">
        <v>3278</v>
      </c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2">
        <f t="shared" si="596"/>
        <v>0</v>
      </c>
      <c r="AU1645" s="11"/>
      <c r="AV1645" s="11"/>
      <c r="AW1645" s="12">
        <f t="shared" si="597"/>
        <v>0</v>
      </c>
      <c r="AX1645" s="2">
        <f t="shared" si="591"/>
        <v>0</v>
      </c>
      <c r="AY1645" s="2">
        <f t="shared" si="592"/>
        <v>0</v>
      </c>
      <c r="AZ1645" s="2">
        <f t="shared" si="593"/>
        <v>0</v>
      </c>
    </row>
    <row r="1646" spans="1:52" ht="31.5">
      <c r="A1646" s="19">
        <v>1</v>
      </c>
      <c r="B1646" s="9" t="s">
        <v>3279</v>
      </c>
      <c r="C1646" s="9" t="s">
        <v>3280</v>
      </c>
      <c r="D1646" s="23">
        <f>SUM(D1647:D1654)</f>
        <v>0</v>
      </c>
      <c r="E1646" s="12">
        <f t="shared" ref="E1646:AW1646" si="599">SUM(E1647:E1654)</f>
        <v>0</v>
      </c>
      <c r="F1646" s="12">
        <f t="shared" si="599"/>
        <v>0</v>
      </c>
      <c r="G1646" s="12">
        <f t="shared" si="599"/>
        <v>0</v>
      </c>
      <c r="H1646" s="12">
        <f t="shared" si="599"/>
        <v>0</v>
      </c>
      <c r="I1646" s="12">
        <f t="shared" si="599"/>
        <v>0</v>
      </c>
      <c r="J1646" s="12">
        <f t="shared" si="599"/>
        <v>0</v>
      </c>
      <c r="K1646" s="12">
        <f t="shared" si="599"/>
        <v>0</v>
      </c>
      <c r="L1646" s="12">
        <f t="shared" si="599"/>
        <v>0</v>
      </c>
      <c r="M1646" s="12">
        <f t="shared" si="599"/>
        <v>0</v>
      </c>
      <c r="N1646" s="12">
        <f t="shared" si="599"/>
        <v>0</v>
      </c>
      <c r="O1646" s="12">
        <f t="shared" si="599"/>
        <v>0</v>
      </c>
      <c r="P1646" s="12">
        <f t="shared" si="599"/>
        <v>0</v>
      </c>
      <c r="Q1646" s="12">
        <f t="shared" si="599"/>
        <v>0</v>
      </c>
      <c r="R1646" s="12">
        <f t="shared" si="599"/>
        <v>0</v>
      </c>
      <c r="S1646" s="12">
        <f t="shared" si="599"/>
        <v>0</v>
      </c>
      <c r="T1646" s="12">
        <f t="shared" si="599"/>
        <v>0</v>
      </c>
      <c r="U1646" s="12">
        <f t="shared" si="599"/>
        <v>0</v>
      </c>
      <c r="V1646" s="12">
        <f t="shared" si="599"/>
        <v>0</v>
      </c>
      <c r="W1646" s="12">
        <f t="shared" si="599"/>
        <v>0</v>
      </c>
      <c r="X1646" s="12">
        <f t="shared" si="599"/>
        <v>0</v>
      </c>
      <c r="Y1646" s="12">
        <f t="shared" si="599"/>
        <v>0</v>
      </c>
      <c r="Z1646" s="12">
        <f t="shared" si="599"/>
        <v>0</v>
      </c>
      <c r="AA1646" s="12">
        <f t="shared" si="599"/>
        <v>0</v>
      </c>
      <c r="AB1646" s="12">
        <f t="shared" si="599"/>
        <v>0</v>
      </c>
      <c r="AC1646" s="12">
        <f t="shared" si="599"/>
        <v>0</v>
      </c>
      <c r="AD1646" s="12">
        <f t="shared" si="599"/>
        <v>0</v>
      </c>
      <c r="AE1646" s="12">
        <f t="shared" si="599"/>
        <v>0</v>
      </c>
      <c r="AF1646" s="12">
        <f t="shared" si="599"/>
        <v>0</v>
      </c>
      <c r="AG1646" s="12">
        <f t="shared" si="599"/>
        <v>0</v>
      </c>
      <c r="AH1646" s="12">
        <f t="shared" si="599"/>
        <v>0</v>
      </c>
      <c r="AI1646" s="12">
        <f t="shared" si="599"/>
        <v>0</v>
      </c>
      <c r="AJ1646" s="12">
        <f t="shared" si="599"/>
        <v>0</v>
      </c>
      <c r="AK1646" s="12">
        <f t="shared" si="599"/>
        <v>0</v>
      </c>
      <c r="AL1646" s="12">
        <f t="shared" si="599"/>
        <v>0</v>
      </c>
      <c r="AM1646" s="12">
        <f t="shared" si="599"/>
        <v>0</v>
      </c>
      <c r="AN1646" s="12">
        <f t="shared" si="599"/>
        <v>0</v>
      </c>
      <c r="AO1646" s="12">
        <f t="shared" si="599"/>
        <v>0</v>
      </c>
      <c r="AP1646" s="12">
        <f t="shared" si="599"/>
        <v>0</v>
      </c>
      <c r="AQ1646" s="12">
        <f t="shared" si="599"/>
        <v>0</v>
      </c>
      <c r="AR1646" s="12">
        <f t="shared" si="599"/>
        <v>0</v>
      </c>
      <c r="AS1646" s="12">
        <f t="shared" si="599"/>
        <v>0</v>
      </c>
      <c r="AT1646" s="12">
        <f t="shared" si="599"/>
        <v>0</v>
      </c>
      <c r="AU1646" s="12">
        <f t="shared" si="599"/>
        <v>0</v>
      </c>
      <c r="AV1646" s="12">
        <f t="shared" si="599"/>
        <v>0</v>
      </c>
      <c r="AW1646" s="12">
        <f t="shared" si="599"/>
        <v>0</v>
      </c>
      <c r="AX1646" s="2">
        <f t="shared" si="591"/>
        <v>0</v>
      </c>
      <c r="AY1646" s="2">
        <f t="shared" si="592"/>
        <v>0</v>
      </c>
      <c r="AZ1646" s="2">
        <f t="shared" si="593"/>
        <v>0</v>
      </c>
    </row>
    <row r="1647" spans="1:52" ht="31.5">
      <c r="A1647" s="19">
        <v>1</v>
      </c>
      <c r="B1647" s="10" t="s">
        <v>3281</v>
      </c>
      <c r="C1647" s="10" t="s">
        <v>3282</v>
      </c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2">
        <f t="shared" si="596"/>
        <v>0</v>
      </c>
      <c r="AU1647" s="11"/>
      <c r="AV1647" s="11"/>
      <c r="AW1647" s="12">
        <f t="shared" si="597"/>
        <v>0</v>
      </c>
      <c r="AX1647" s="2">
        <f t="shared" si="591"/>
        <v>0</v>
      </c>
      <c r="AY1647" s="2">
        <f t="shared" si="592"/>
        <v>0</v>
      </c>
      <c r="AZ1647" s="2">
        <f t="shared" si="593"/>
        <v>0</v>
      </c>
    </row>
    <row r="1648" spans="1:52" ht="31.5">
      <c r="A1648" s="19">
        <v>1</v>
      </c>
      <c r="B1648" s="10" t="s">
        <v>3283</v>
      </c>
      <c r="C1648" s="10" t="s">
        <v>3284</v>
      </c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2">
        <f t="shared" si="596"/>
        <v>0</v>
      </c>
      <c r="AU1648" s="11"/>
      <c r="AV1648" s="11"/>
      <c r="AW1648" s="12">
        <f t="shared" si="597"/>
        <v>0</v>
      </c>
      <c r="AX1648" s="2">
        <f t="shared" si="591"/>
        <v>0</v>
      </c>
      <c r="AY1648" s="2">
        <f t="shared" si="592"/>
        <v>0</v>
      </c>
      <c r="AZ1648" s="2">
        <f t="shared" si="593"/>
        <v>0</v>
      </c>
    </row>
    <row r="1649" spans="1:52" ht="47.25">
      <c r="A1649" s="19">
        <v>1</v>
      </c>
      <c r="B1649" s="10" t="s">
        <v>3285</v>
      </c>
      <c r="C1649" s="10" t="s">
        <v>3286</v>
      </c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2">
        <f t="shared" si="596"/>
        <v>0</v>
      </c>
      <c r="AU1649" s="11"/>
      <c r="AV1649" s="11"/>
      <c r="AW1649" s="12">
        <f t="shared" si="597"/>
        <v>0</v>
      </c>
      <c r="AX1649" s="2">
        <f t="shared" si="591"/>
        <v>0</v>
      </c>
      <c r="AY1649" s="2">
        <f t="shared" si="592"/>
        <v>0</v>
      </c>
      <c r="AZ1649" s="2">
        <f t="shared" si="593"/>
        <v>0</v>
      </c>
    </row>
    <row r="1650" spans="1:52" ht="31.5">
      <c r="A1650" s="19">
        <v>1</v>
      </c>
      <c r="B1650" s="10" t="s">
        <v>3287</v>
      </c>
      <c r="C1650" s="10" t="s">
        <v>3288</v>
      </c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2">
        <f t="shared" si="596"/>
        <v>0</v>
      </c>
      <c r="AU1650" s="11"/>
      <c r="AV1650" s="11"/>
      <c r="AW1650" s="12">
        <f t="shared" si="597"/>
        <v>0</v>
      </c>
      <c r="AX1650" s="2">
        <f t="shared" si="591"/>
        <v>0</v>
      </c>
      <c r="AY1650" s="2">
        <f t="shared" si="592"/>
        <v>0</v>
      </c>
      <c r="AZ1650" s="2">
        <f t="shared" si="593"/>
        <v>0</v>
      </c>
    </row>
    <row r="1651" spans="1:52" ht="31.5">
      <c r="A1651" s="19">
        <v>1</v>
      </c>
      <c r="B1651" s="10" t="s">
        <v>3289</v>
      </c>
      <c r="C1651" s="10" t="s">
        <v>3290</v>
      </c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2">
        <f t="shared" si="596"/>
        <v>0</v>
      </c>
      <c r="AU1651" s="11"/>
      <c r="AV1651" s="11"/>
      <c r="AW1651" s="12">
        <f t="shared" si="597"/>
        <v>0</v>
      </c>
      <c r="AX1651" s="2">
        <f t="shared" si="591"/>
        <v>0</v>
      </c>
      <c r="AY1651" s="2">
        <f t="shared" si="592"/>
        <v>0</v>
      </c>
      <c r="AZ1651" s="2">
        <f t="shared" si="593"/>
        <v>0</v>
      </c>
    </row>
    <row r="1652" spans="1:52" ht="31.5">
      <c r="A1652" s="19">
        <v>1</v>
      </c>
      <c r="B1652" s="10" t="s">
        <v>3291</v>
      </c>
      <c r="C1652" s="10" t="s">
        <v>3292</v>
      </c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2">
        <f t="shared" si="596"/>
        <v>0</v>
      </c>
      <c r="AU1652" s="11"/>
      <c r="AV1652" s="11"/>
      <c r="AW1652" s="12">
        <f t="shared" si="597"/>
        <v>0</v>
      </c>
      <c r="AX1652" s="2">
        <f t="shared" si="591"/>
        <v>0</v>
      </c>
      <c r="AY1652" s="2">
        <f t="shared" si="592"/>
        <v>0</v>
      </c>
      <c r="AZ1652" s="2">
        <f t="shared" si="593"/>
        <v>0</v>
      </c>
    </row>
    <row r="1653" spans="1:52" ht="31.5">
      <c r="A1653" s="19">
        <v>1</v>
      </c>
      <c r="B1653" s="10" t="s">
        <v>3293</v>
      </c>
      <c r="C1653" s="10" t="s">
        <v>3294</v>
      </c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2">
        <f t="shared" si="596"/>
        <v>0</v>
      </c>
      <c r="AU1653" s="11"/>
      <c r="AV1653" s="11"/>
      <c r="AW1653" s="12">
        <f t="shared" si="597"/>
        <v>0</v>
      </c>
      <c r="AX1653" s="2">
        <f t="shared" si="591"/>
        <v>0</v>
      </c>
      <c r="AY1653" s="2">
        <f t="shared" si="592"/>
        <v>0</v>
      </c>
      <c r="AZ1653" s="2">
        <f t="shared" si="593"/>
        <v>0</v>
      </c>
    </row>
    <row r="1654" spans="1:52" ht="31.5">
      <c r="A1654" s="19">
        <v>1</v>
      </c>
      <c r="B1654" s="10" t="s">
        <v>3295</v>
      </c>
      <c r="C1654" s="10" t="s">
        <v>3296</v>
      </c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2">
        <f t="shared" si="596"/>
        <v>0</v>
      </c>
      <c r="AU1654" s="11"/>
      <c r="AV1654" s="11"/>
      <c r="AW1654" s="12">
        <f t="shared" si="597"/>
        <v>0</v>
      </c>
      <c r="AX1654" s="2">
        <f t="shared" si="591"/>
        <v>0</v>
      </c>
      <c r="AY1654" s="2">
        <f t="shared" si="592"/>
        <v>0</v>
      </c>
      <c r="AZ1654" s="2">
        <f t="shared" si="593"/>
        <v>0</v>
      </c>
    </row>
    <row r="1655" spans="1:52" ht="18.75">
      <c r="A1655" s="19">
        <v>1</v>
      </c>
      <c r="B1655" s="20" t="s">
        <v>3297</v>
      </c>
      <c r="C1655" s="21" t="s">
        <v>3298</v>
      </c>
      <c r="D1655" s="22">
        <f>D1656</f>
        <v>0</v>
      </c>
      <c r="E1655" s="22">
        <f t="shared" ref="E1655:AW1655" si="600">E1656</f>
        <v>0</v>
      </c>
      <c r="F1655" s="22">
        <f t="shared" si="600"/>
        <v>0</v>
      </c>
      <c r="G1655" s="22">
        <f t="shared" si="600"/>
        <v>0</v>
      </c>
      <c r="H1655" s="22">
        <f t="shared" si="600"/>
        <v>0</v>
      </c>
      <c r="I1655" s="22">
        <f t="shared" si="600"/>
        <v>0</v>
      </c>
      <c r="J1655" s="22">
        <f t="shared" si="600"/>
        <v>0</v>
      </c>
      <c r="K1655" s="22">
        <f t="shared" si="600"/>
        <v>0</v>
      </c>
      <c r="L1655" s="22">
        <f t="shared" si="600"/>
        <v>0</v>
      </c>
      <c r="M1655" s="22">
        <f t="shared" si="600"/>
        <v>0</v>
      </c>
      <c r="N1655" s="22">
        <f t="shared" si="600"/>
        <v>0</v>
      </c>
      <c r="O1655" s="22">
        <f t="shared" si="600"/>
        <v>0</v>
      </c>
      <c r="P1655" s="22">
        <f t="shared" si="600"/>
        <v>0</v>
      </c>
      <c r="Q1655" s="22">
        <f t="shared" si="600"/>
        <v>0</v>
      </c>
      <c r="R1655" s="22">
        <f t="shared" si="600"/>
        <v>0</v>
      </c>
      <c r="S1655" s="22">
        <f t="shared" si="600"/>
        <v>0</v>
      </c>
      <c r="T1655" s="22">
        <f t="shared" si="600"/>
        <v>0</v>
      </c>
      <c r="U1655" s="22">
        <f t="shared" si="600"/>
        <v>0</v>
      </c>
      <c r="V1655" s="22">
        <f t="shared" si="600"/>
        <v>0</v>
      </c>
      <c r="W1655" s="22">
        <f t="shared" si="600"/>
        <v>0</v>
      </c>
      <c r="X1655" s="22">
        <f t="shared" si="600"/>
        <v>0</v>
      </c>
      <c r="Y1655" s="22">
        <f t="shared" si="600"/>
        <v>0</v>
      </c>
      <c r="Z1655" s="22">
        <f t="shared" si="600"/>
        <v>0</v>
      </c>
      <c r="AA1655" s="22">
        <f t="shared" si="600"/>
        <v>0</v>
      </c>
      <c r="AB1655" s="22">
        <f t="shared" si="600"/>
        <v>0</v>
      </c>
      <c r="AC1655" s="22">
        <f t="shared" si="600"/>
        <v>0</v>
      </c>
      <c r="AD1655" s="22">
        <f t="shared" si="600"/>
        <v>0</v>
      </c>
      <c r="AE1655" s="22">
        <f t="shared" si="600"/>
        <v>0</v>
      </c>
      <c r="AF1655" s="22">
        <f t="shared" si="600"/>
        <v>0</v>
      </c>
      <c r="AG1655" s="22">
        <f t="shared" si="600"/>
        <v>0</v>
      </c>
      <c r="AH1655" s="22">
        <f t="shared" si="600"/>
        <v>0</v>
      </c>
      <c r="AI1655" s="22">
        <f t="shared" si="600"/>
        <v>0</v>
      </c>
      <c r="AJ1655" s="22">
        <f t="shared" si="600"/>
        <v>0</v>
      </c>
      <c r="AK1655" s="22">
        <f t="shared" si="600"/>
        <v>0</v>
      </c>
      <c r="AL1655" s="22">
        <f t="shared" si="600"/>
        <v>0</v>
      </c>
      <c r="AM1655" s="22">
        <f t="shared" si="600"/>
        <v>0</v>
      </c>
      <c r="AN1655" s="22">
        <f t="shared" si="600"/>
        <v>0</v>
      </c>
      <c r="AO1655" s="22">
        <f t="shared" si="600"/>
        <v>0</v>
      </c>
      <c r="AP1655" s="22">
        <f t="shared" si="600"/>
        <v>0</v>
      </c>
      <c r="AQ1655" s="22">
        <f t="shared" si="600"/>
        <v>0</v>
      </c>
      <c r="AR1655" s="22">
        <f t="shared" si="600"/>
        <v>0</v>
      </c>
      <c r="AS1655" s="22">
        <f t="shared" si="600"/>
        <v>0</v>
      </c>
      <c r="AT1655" s="22">
        <f t="shared" si="600"/>
        <v>0</v>
      </c>
      <c r="AU1655" s="22">
        <f t="shared" si="600"/>
        <v>0</v>
      </c>
      <c r="AV1655" s="22">
        <f t="shared" si="600"/>
        <v>0</v>
      </c>
      <c r="AW1655" s="22">
        <f t="shared" si="600"/>
        <v>0</v>
      </c>
      <c r="AX1655" s="2">
        <f t="shared" si="591"/>
        <v>0</v>
      </c>
      <c r="AY1655" s="2">
        <f t="shared" si="592"/>
        <v>0</v>
      </c>
      <c r="AZ1655" s="2">
        <f t="shared" si="593"/>
        <v>0</v>
      </c>
    </row>
    <row r="1656" spans="1:52" ht="15.75">
      <c r="A1656" s="19">
        <v>1</v>
      </c>
      <c r="B1656" s="9" t="s">
        <v>3299</v>
      </c>
      <c r="C1656" s="10" t="s">
        <v>3298</v>
      </c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2">
        <f>SUM(D1656:AS1656)</f>
        <v>0</v>
      </c>
      <c r="AU1656" s="11"/>
      <c r="AV1656" s="11"/>
      <c r="AW1656" s="12">
        <f>AT1656+AU1656+AV1656</f>
        <v>0</v>
      </c>
      <c r="AX1656" s="2">
        <f t="shared" si="591"/>
        <v>0</v>
      </c>
      <c r="AY1656" s="2">
        <f t="shared" si="592"/>
        <v>0</v>
      </c>
      <c r="AZ1656" s="2">
        <f t="shared" si="593"/>
        <v>0</v>
      </c>
    </row>
    <row r="1657" spans="1:52" ht="37.5">
      <c r="A1657" s="19">
        <v>1</v>
      </c>
      <c r="B1657" s="20" t="s">
        <v>3300</v>
      </c>
      <c r="C1657" s="21" t="s">
        <v>3301</v>
      </c>
      <c r="D1657" s="22">
        <f>D1658</f>
        <v>0</v>
      </c>
      <c r="E1657" s="22">
        <f t="shared" ref="E1657:AW1657" si="601">E1658</f>
        <v>0</v>
      </c>
      <c r="F1657" s="22">
        <f t="shared" si="601"/>
        <v>0</v>
      </c>
      <c r="G1657" s="22">
        <f t="shared" si="601"/>
        <v>0</v>
      </c>
      <c r="H1657" s="22">
        <f t="shared" si="601"/>
        <v>0</v>
      </c>
      <c r="I1657" s="22">
        <f t="shared" si="601"/>
        <v>0</v>
      </c>
      <c r="J1657" s="22">
        <f t="shared" si="601"/>
        <v>0</v>
      </c>
      <c r="K1657" s="22">
        <f t="shared" si="601"/>
        <v>0</v>
      </c>
      <c r="L1657" s="22">
        <f t="shared" si="601"/>
        <v>0</v>
      </c>
      <c r="M1657" s="22">
        <f t="shared" si="601"/>
        <v>0</v>
      </c>
      <c r="N1657" s="22">
        <f t="shared" si="601"/>
        <v>0</v>
      </c>
      <c r="O1657" s="22">
        <f t="shared" si="601"/>
        <v>0</v>
      </c>
      <c r="P1657" s="22">
        <f t="shared" si="601"/>
        <v>0</v>
      </c>
      <c r="Q1657" s="22">
        <f t="shared" si="601"/>
        <v>0</v>
      </c>
      <c r="R1657" s="22">
        <f t="shared" si="601"/>
        <v>0</v>
      </c>
      <c r="S1657" s="22">
        <f t="shared" si="601"/>
        <v>0</v>
      </c>
      <c r="T1657" s="22">
        <f t="shared" si="601"/>
        <v>0</v>
      </c>
      <c r="U1657" s="22">
        <f t="shared" si="601"/>
        <v>0</v>
      </c>
      <c r="V1657" s="22">
        <f t="shared" si="601"/>
        <v>0</v>
      </c>
      <c r="W1657" s="22">
        <f t="shared" si="601"/>
        <v>0</v>
      </c>
      <c r="X1657" s="22">
        <f t="shared" si="601"/>
        <v>0</v>
      </c>
      <c r="Y1657" s="22">
        <f t="shared" si="601"/>
        <v>0</v>
      </c>
      <c r="Z1657" s="22">
        <f t="shared" si="601"/>
        <v>0</v>
      </c>
      <c r="AA1657" s="22">
        <f t="shared" si="601"/>
        <v>0</v>
      </c>
      <c r="AB1657" s="22">
        <f t="shared" si="601"/>
        <v>0</v>
      </c>
      <c r="AC1657" s="22">
        <f t="shared" si="601"/>
        <v>0</v>
      </c>
      <c r="AD1657" s="22">
        <f t="shared" si="601"/>
        <v>0</v>
      </c>
      <c r="AE1657" s="22">
        <f t="shared" si="601"/>
        <v>0</v>
      </c>
      <c r="AF1657" s="22">
        <f t="shared" si="601"/>
        <v>0</v>
      </c>
      <c r="AG1657" s="22">
        <f t="shared" si="601"/>
        <v>0</v>
      </c>
      <c r="AH1657" s="22">
        <f t="shared" si="601"/>
        <v>0</v>
      </c>
      <c r="AI1657" s="22">
        <f t="shared" si="601"/>
        <v>0</v>
      </c>
      <c r="AJ1657" s="22">
        <f t="shared" si="601"/>
        <v>0</v>
      </c>
      <c r="AK1657" s="22">
        <f t="shared" si="601"/>
        <v>0</v>
      </c>
      <c r="AL1657" s="22">
        <f t="shared" si="601"/>
        <v>0</v>
      </c>
      <c r="AM1657" s="22">
        <f t="shared" si="601"/>
        <v>0</v>
      </c>
      <c r="AN1657" s="22">
        <f t="shared" si="601"/>
        <v>0</v>
      </c>
      <c r="AO1657" s="22">
        <f t="shared" si="601"/>
        <v>0</v>
      </c>
      <c r="AP1657" s="22">
        <f t="shared" si="601"/>
        <v>0</v>
      </c>
      <c r="AQ1657" s="22">
        <f t="shared" si="601"/>
        <v>0</v>
      </c>
      <c r="AR1657" s="22">
        <f t="shared" si="601"/>
        <v>0</v>
      </c>
      <c r="AS1657" s="22">
        <f t="shared" si="601"/>
        <v>0</v>
      </c>
      <c r="AT1657" s="22">
        <f t="shared" si="601"/>
        <v>0</v>
      </c>
      <c r="AU1657" s="22">
        <f t="shared" si="601"/>
        <v>0</v>
      </c>
      <c r="AV1657" s="22">
        <f t="shared" si="601"/>
        <v>0</v>
      </c>
      <c r="AW1657" s="22">
        <f t="shared" si="601"/>
        <v>0</v>
      </c>
      <c r="AX1657" s="2">
        <f t="shared" si="591"/>
        <v>0</v>
      </c>
      <c r="AY1657" s="2">
        <f t="shared" si="592"/>
        <v>0</v>
      </c>
      <c r="AZ1657" s="2">
        <f t="shared" si="593"/>
        <v>0</v>
      </c>
    </row>
    <row r="1658" spans="1:52" ht="15.75">
      <c r="A1658" s="19">
        <v>1</v>
      </c>
      <c r="B1658" s="9" t="s">
        <v>3302</v>
      </c>
      <c r="C1658" s="10" t="s">
        <v>3303</v>
      </c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2">
        <f>SUM(D1658:AS1658)</f>
        <v>0</v>
      </c>
      <c r="AU1658" s="11"/>
      <c r="AV1658" s="11"/>
      <c r="AW1658" s="12">
        <f>AT1658+AU1658+AV1658</f>
        <v>0</v>
      </c>
      <c r="AX1658" s="2">
        <f t="shared" si="591"/>
        <v>0</v>
      </c>
      <c r="AY1658" s="2">
        <f t="shared" si="592"/>
        <v>0</v>
      </c>
      <c r="AZ1658" s="2">
        <f t="shared" si="593"/>
        <v>0</v>
      </c>
    </row>
    <row r="1659" spans="1:52" ht="56.25">
      <c r="A1659" s="19">
        <v>1</v>
      </c>
      <c r="B1659" s="20" t="s">
        <v>3304</v>
      </c>
      <c r="C1659" s="21" t="s">
        <v>3305</v>
      </c>
      <c r="D1659" s="22">
        <f>D1660+D1669+D1670+D1679+D1688+D1689+D1690+D1691+D1700+D1701+D1710+D1719+D1728+D1729+D1738+D1747+D1756+D1757+D1766+D1775+D1776+D1777+D1778+D1779+D1780</f>
        <v>0</v>
      </c>
      <c r="E1659" s="22">
        <f t="shared" ref="E1659:AW1659" si="602">E1660+E1669+E1670+E1679+E1688+E1689+E1690+E1691+E1700+E1701+E1710+E1719+E1728+E1729+E1738+E1747+E1756+E1757+E1775+E1766+E1776+E1777+E1778+E1779+E1780</f>
        <v>0</v>
      </c>
      <c r="F1659" s="22">
        <f t="shared" si="602"/>
        <v>0</v>
      </c>
      <c r="G1659" s="22">
        <f t="shared" si="602"/>
        <v>0</v>
      </c>
      <c r="H1659" s="22">
        <f t="shared" si="602"/>
        <v>0</v>
      </c>
      <c r="I1659" s="22">
        <f t="shared" si="602"/>
        <v>0</v>
      </c>
      <c r="J1659" s="22">
        <f t="shared" si="602"/>
        <v>0</v>
      </c>
      <c r="K1659" s="22">
        <f t="shared" si="602"/>
        <v>0</v>
      </c>
      <c r="L1659" s="22">
        <f t="shared" si="602"/>
        <v>0</v>
      </c>
      <c r="M1659" s="22">
        <f t="shared" si="602"/>
        <v>0</v>
      </c>
      <c r="N1659" s="22">
        <f t="shared" si="602"/>
        <v>0</v>
      </c>
      <c r="O1659" s="22">
        <f t="shared" si="602"/>
        <v>0</v>
      </c>
      <c r="P1659" s="22">
        <f t="shared" si="602"/>
        <v>0</v>
      </c>
      <c r="Q1659" s="22">
        <f t="shared" si="602"/>
        <v>0</v>
      </c>
      <c r="R1659" s="22">
        <f t="shared" si="602"/>
        <v>0</v>
      </c>
      <c r="S1659" s="22">
        <f t="shared" si="602"/>
        <v>0</v>
      </c>
      <c r="T1659" s="22">
        <f t="shared" si="602"/>
        <v>0</v>
      </c>
      <c r="U1659" s="22">
        <f t="shared" si="602"/>
        <v>0</v>
      </c>
      <c r="V1659" s="22">
        <f t="shared" si="602"/>
        <v>0</v>
      </c>
      <c r="W1659" s="22">
        <f t="shared" si="602"/>
        <v>0</v>
      </c>
      <c r="X1659" s="22">
        <f t="shared" si="602"/>
        <v>0</v>
      </c>
      <c r="Y1659" s="22">
        <f t="shared" si="602"/>
        <v>0</v>
      </c>
      <c r="Z1659" s="22">
        <f t="shared" si="602"/>
        <v>0</v>
      </c>
      <c r="AA1659" s="22">
        <f t="shared" si="602"/>
        <v>0</v>
      </c>
      <c r="AB1659" s="22">
        <f t="shared" si="602"/>
        <v>0</v>
      </c>
      <c r="AC1659" s="22">
        <f t="shared" si="602"/>
        <v>0</v>
      </c>
      <c r="AD1659" s="22">
        <f t="shared" si="602"/>
        <v>0</v>
      </c>
      <c r="AE1659" s="22">
        <f t="shared" si="602"/>
        <v>0</v>
      </c>
      <c r="AF1659" s="22">
        <f t="shared" si="602"/>
        <v>0</v>
      </c>
      <c r="AG1659" s="22">
        <f t="shared" si="602"/>
        <v>0</v>
      </c>
      <c r="AH1659" s="22">
        <f t="shared" si="602"/>
        <v>0</v>
      </c>
      <c r="AI1659" s="22">
        <f t="shared" si="602"/>
        <v>0</v>
      </c>
      <c r="AJ1659" s="22">
        <f t="shared" si="602"/>
        <v>0</v>
      </c>
      <c r="AK1659" s="22">
        <f t="shared" si="602"/>
        <v>0</v>
      </c>
      <c r="AL1659" s="22">
        <f t="shared" si="602"/>
        <v>0</v>
      </c>
      <c r="AM1659" s="22">
        <f t="shared" si="602"/>
        <v>0</v>
      </c>
      <c r="AN1659" s="22">
        <f t="shared" si="602"/>
        <v>0</v>
      </c>
      <c r="AO1659" s="22">
        <f t="shared" si="602"/>
        <v>0</v>
      </c>
      <c r="AP1659" s="22">
        <f t="shared" si="602"/>
        <v>0</v>
      </c>
      <c r="AQ1659" s="22">
        <f t="shared" si="602"/>
        <v>0</v>
      </c>
      <c r="AR1659" s="22">
        <f t="shared" si="602"/>
        <v>0</v>
      </c>
      <c r="AS1659" s="22">
        <f t="shared" si="602"/>
        <v>0</v>
      </c>
      <c r="AT1659" s="22">
        <f t="shared" si="602"/>
        <v>0</v>
      </c>
      <c r="AU1659" s="22">
        <f t="shared" si="602"/>
        <v>0</v>
      </c>
      <c r="AV1659" s="22">
        <f t="shared" si="602"/>
        <v>0</v>
      </c>
      <c r="AW1659" s="22">
        <f t="shared" si="602"/>
        <v>0</v>
      </c>
      <c r="AX1659" s="2">
        <f t="shared" si="591"/>
        <v>0</v>
      </c>
      <c r="AY1659" s="2">
        <f t="shared" si="592"/>
        <v>0</v>
      </c>
      <c r="AZ1659" s="2">
        <f t="shared" si="593"/>
        <v>0</v>
      </c>
    </row>
    <row r="1660" spans="1:52" ht="15.75">
      <c r="A1660" s="19">
        <v>1</v>
      </c>
      <c r="B1660" s="9" t="s">
        <v>3306</v>
      </c>
      <c r="C1660" s="9" t="s">
        <v>3307</v>
      </c>
      <c r="D1660" s="23">
        <f>SUM(D1661:D1668)</f>
        <v>0</v>
      </c>
      <c r="E1660" s="12">
        <f t="shared" ref="E1660:AW1660" si="603">SUM(E1661:E1668)</f>
        <v>0</v>
      </c>
      <c r="F1660" s="12">
        <f t="shared" si="603"/>
        <v>0</v>
      </c>
      <c r="G1660" s="12">
        <f t="shared" si="603"/>
        <v>0</v>
      </c>
      <c r="H1660" s="12">
        <f t="shared" si="603"/>
        <v>0</v>
      </c>
      <c r="I1660" s="12">
        <f t="shared" si="603"/>
        <v>0</v>
      </c>
      <c r="J1660" s="12">
        <f t="shared" si="603"/>
        <v>0</v>
      </c>
      <c r="K1660" s="12">
        <f t="shared" si="603"/>
        <v>0</v>
      </c>
      <c r="L1660" s="12">
        <f t="shared" si="603"/>
        <v>0</v>
      </c>
      <c r="M1660" s="12">
        <f t="shared" si="603"/>
        <v>0</v>
      </c>
      <c r="N1660" s="12">
        <f t="shared" si="603"/>
        <v>0</v>
      </c>
      <c r="O1660" s="12">
        <f t="shared" si="603"/>
        <v>0</v>
      </c>
      <c r="P1660" s="12">
        <f t="shared" si="603"/>
        <v>0</v>
      </c>
      <c r="Q1660" s="12">
        <f t="shared" si="603"/>
        <v>0</v>
      </c>
      <c r="R1660" s="12">
        <f t="shared" si="603"/>
        <v>0</v>
      </c>
      <c r="S1660" s="12">
        <f t="shared" si="603"/>
        <v>0</v>
      </c>
      <c r="T1660" s="12">
        <f t="shared" si="603"/>
        <v>0</v>
      </c>
      <c r="U1660" s="12">
        <f t="shared" si="603"/>
        <v>0</v>
      </c>
      <c r="V1660" s="12">
        <f t="shared" si="603"/>
        <v>0</v>
      </c>
      <c r="W1660" s="12">
        <f t="shared" si="603"/>
        <v>0</v>
      </c>
      <c r="X1660" s="12">
        <f t="shared" si="603"/>
        <v>0</v>
      </c>
      <c r="Y1660" s="12">
        <f t="shared" si="603"/>
        <v>0</v>
      </c>
      <c r="Z1660" s="12">
        <f t="shared" si="603"/>
        <v>0</v>
      </c>
      <c r="AA1660" s="12">
        <f t="shared" si="603"/>
        <v>0</v>
      </c>
      <c r="AB1660" s="12">
        <f t="shared" si="603"/>
        <v>0</v>
      </c>
      <c r="AC1660" s="12">
        <f t="shared" si="603"/>
        <v>0</v>
      </c>
      <c r="AD1660" s="12">
        <f t="shared" si="603"/>
        <v>0</v>
      </c>
      <c r="AE1660" s="12">
        <f t="shared" si="603"/>
        <v>0</v>
      </c>
      <c r="AF1660" s="12">
        <f t="shared" si="603"/>
        <v>0</v>
      </c>
      <c r="AG1660" s="12">
        <f t="shared" si="603"/>
        <v>0</v>
      </c>
      <c r="AH1660" s="12">
        <f t="shared" si="603"/>
        <v>0</v>
      </c>
      <c r="AI1660" s="12">
        <f t="shared" si="603"/>
        <v>0</v>
      </c>
      <c r="AJ1660" s="12">
        <f t="shared" si="603"/>
        <v>0</v>
      </c>
      <c r="AK1660" s="12">
        <f t="shared" si="603"/>
        <v>0</v>
      </c>
      <c r="AL1660" s="12">
        <f t="shared" si="603"/>
        <v>0</v>
      </c>
      <c r="AM1660" s="12">
        <f t="shared" si="603"/>
        <v>0</v>
      </c>
      <c r="AN1660" s="12">
        <f t="shared" si="603"/>
        <v>0</v>
      </c>
      <c r="AO1660" s="12">
        <f t="shared" si="603"/>
        <v>0</v>
      </c>
      <c r="AP1660" s="12">
        <f t="shared" si="603"/>
        <v>0</v>
      </c>
      <c r="AQ1660" s="12">
        <f t="shared" si="603"/>
        <v>0</v>
      </c>
      <c r="AR1660" s="12">
        <f t="shared" si="603"/>
        <v>0</v>
      </c>
      <c r="AS1660" s="12">
        <f t="shared" si="603"/>
        <v>0</v>
      </c>
      <c r="AT1660" s="12">
        <f t="shared" si="603"/>
        <v>0</v>
      </c>
      <c r="AU1660" s="12">
        <f t="shared" si="603"/>
        <v>0</v>
      </c>
      <c r="AV1660" s="12">
        <f t="shared" si="603"/>
        <v>0</v>
      </c>
      <c r="AW1660" s="12">
        <f t="shared" si="603"/>
        <v>0</v>
      </c>
      <c r="AX1660" s="2">
        <f t="shared" si="591"/>
        <v>0</v>
      </c>
      <c r="AY1660" s="2">
        <f t="shared" si="592"/>
        <v>0</v>
      </c>
      <c r="AZ1660" s="2">
        <f t="shared" si="593"/>
        <v>0</v>
      </c>
    </row>
    <row r="1661" spans="1:52" ht="31.5">
      <c r="A1661" s="19">
        <v>1</v>
      </c>
      <c r="B1661" s="10" t="s">
        <v>3308</v>
      </c>
      <c r="C1661" s="10" t="s">
        <v>3309</v>
      </c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2">
        <f t="shared" ref="AT1661:AT1724" si="604">SUM(D1661:AS1661)</f>
        <v>0</v>
      </c>
      <c r="AU1661" s="11"/>
      <c r="AV1661" s="11"/>
      <c r="AW1661" s="12">
        <f t="shared" ref="AW1661:AW1724" si="605">AT1661+AU1661+AV1661</f>
        <v>0</v>
      </c>
      <c r="AX1661" s="2">
        <f t="shared" si="591"/>
        <v>0</v>
      </c>
      <c r="AY1661" s="2">
        <f t="shared" si="592"/>
        <v>0</v>
      </c>
      <c r="AZ1661" s="2">
        <f t="shared" si="593"/>
        <v>0</v>
      </c>
    </row>
    <row r="1662" spans="1:52" ht="15.75">
      <c r="A1662" s="19">
        <v>1</v>
      </c>
      <c r="B1662" s="10" t="s">
        <v>3310</v>
      </c>
      <c r="C1662" s="10" t="s">
        <v>3311</v>
      </c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2">
        <f t="shared" si="604"/>
        <v>0</v>
      </c>
      <c r="AU1662" s="11"/>
      <c r="AV1662" s="11"/>
      <c r="AW1662" s="12">
        <f t="shared" si="605"/>
        <v>0</v>
      </c>
      <c r="AX1662" s="2">
        <f t="shared" si="591"/>
        <v>0</v>
      </c>
      <c r="AY1662" s="2">
        <f t="shared" si="592"/>
        <v>0</v>
      </c>
      <c r="AZ1662" s="2">
        <f t="shared" si="593"/>
        <v>0</v>
      </c>
    </row>
    <row r="1663" spans="1:52" ht="31.5">
      <c r="A1663" s="19">
        <v>1</v>
      </c>
      <c r="B1663" s="10" t="s">
        <v>3312</v>
      </c>
      <c r="C1663" s="10" t="s">
        <v>3313</v>
      </c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2">
        <f t="shared" si="604"/>
        <v>0</v>
      </c>
      <c r="AU1663" s="11"/>
      <c r="AV1663" s="11"/>
      <c r="AW1663" s="12">
        <f t="shared" si="605"/>
        <v>0</v>
      </c>
      <c r="AX1663" s="2">
        <f t="shared" si="591"/>
        <v>0</v>
      </c>
      <c r="AY1663" s="2">
        <f t="shared" si="592"/>
        <v>0</v>
      </c>
      <c r="AZ1663" s="2">
        <f t="shared" si="593"/>
        <v>0</v>
      </c>
    </row>
    <row r="1664" spans="1:52" ht="15.75">
      <c r="A1664" s="19">
        <v>1</v>
      </c>
      <c r="B1664" s="10" t="s">
        <v>3314</v>
      </c>
      <c r="C1664" s="10" t="s">
        <v>3315</v>
      </c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2">
        <f t="shared" si="604"/>
        <v>0</v>
      </c>
      <c r="AU1664" s="11"/>
      <c r="AV1664" s="11"/>
      <c r="AW1664" s="12">
        <f t="shared" si="605"/>
        <v>0</v>
      </c>
      <c r="AX1664" s="2">
        <f t="shared" si="591"/>
        <v>0</v>
      </c>
      <c r="AY1664" s="2">
        <f t="shared" si="592"/>
        <v>0</v>
      </c>
      <c r="AZ1664" s="2">
        <f t="shared" si="593"/>
        <v>0</v>
      </c>
    </row>
    <row r="1665" spans="1:52" ht="15.75">
      <c r="A1665" s="19">
        <v>1</v>
      </c>
      <c r="B1665" s="10" t="s">
        <v>3316</v>
      </c>
      <c r="C1665" s="10" t="s">
        <v>3317</v>
      </c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2">
        <f t="shared" si="604"/>
        <v>0</v>
      </c>
      <c r="AU1665" s="11"/>
      <c r="AV1665" s="11"/>
      <c r="AW1665" s="12">
        <f t="shared" si="605"/>
        <v>0</v>
      </c>
      <c r="AX1665" s="2">
        <f t="shared" si="591"/>
        <v>0</v>
      </c>
      <c r="AY1665" s="2">
        <f t="shared" si="592"/>
        <v>0</v>
      </c>
      <c r="AZ1665" s="2">
        <f t="shared" si="593"/>
        <v>0</v>
      </c>
    </row>
    <row r="1666" spans="1:52" ht="15.75">
      <c r="A1666" s="19">
        <v>1</v>
      </c>
      <c r="B1666" s="10" t="s">
        <v>3318</v>
      </c>
      <c r="C1666" s="10" t="s">
        <v>3319</v>
      </c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2">
        <f t="shared" si="604"/>
        <v>0</v>
      </c>
      <c r="AU1666" s="11"/>
      <c r="AV1666" s="11"/>
      <c r="AW1666" s="12">
        <f t="shared" si="605"/>
        <v>0</v>
      </c>
      <c r="AX1666" s="2">
        <f t="shared" si="591"/>
        <v>0</v>
      </c>
      <c r="AY1666" s="2">
        <f t="shared" si="592"/>
        <v>0</v>
      </c>
      <c r="AZ1666" s="2">
        <f t="shared" si="593"/>
        <v>0</v>
      </c>
    </row>
    <row r="1667" spans="1:52" ht="15.75">
      <c r="A1667" s="19">
        <v>1</v>
      </c>
      <c r="B1667" s="10" t="s">
        <v>3320</v>
      </c>
      <c r="C1667" s="10" t="s">
        <v>3321</v>
      </c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2">
        <f t="shared" si="604"/>
        <v>0</v>
      </c>
      <c r="AU1667" s="11"/>
      <c r="AV1667" s="11"/>
      <c r="AW1667" s="12">
        <f t="shared" si="605"/>
        <v>0</v>
      </c>
      <c r="AX1667" s="2">
        <f t="shared" si="591"/>
        <v>0</v>
      </c>
      <c r="AY1667" s="2">
        <f t="shared" si="592"/>
        <v>0</v>
      </c>
      <c r="AZ1667" s="2">
        <f t="shared" si="593"/>
        <v>0</v>
      </c>
    </row>
    <row r="1668" spans="1:52" ht="31.5">
      <c r="A1668" s="19">
        <v>1</v>
      </c>
      <c r="B1668" s="10" t="s">
        <v>3322</v>
      </c>
      <c r="C1668" s="10" t="s">
        <v>3323</v>
      </c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2">
        <f t="shared" si="604"/>
        <v>0</v>
      </c>
      <c r="AU1668" s="11"/>
      <c r="AV1668" s="11"/>
      <c r="AW1668" s="12">
        <f t="shared" si="605"/>
        <v>0</v>
      </c>
      <c r="AX1668" s="2">
        <f t="shared" si="591"/>
        <v>0</v>
      </c>
      <c r="AY1668" s="2">
        <f t="shared" si="592"/>
        <v>0</v>
      </c>
      <c r="AZ1668" s="2">
        <f t="shared" si="593"/>
        <v>0</v>
      </c>
    </row>
    <row r="1669" spans="1:52" ht="15.75">
      <c r="A1669" s="19">
        <v>1</v>
      </c>
      <c r="B1669" s="9" t="s">
        <v>3324</v>
      </c>
      <c r="C1669" s="10" t="s">
        <v>3325</v>
      </c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2">
        <f t="shared" si="604"/>
        <v>0</v>
      </c>
      <c r="AU1669" s="11"/>
      <c r="AV1669" s="11"/>
      <c r="AW1669" s="12">
        <f t="shared" si="605"/>
        <v>0</v>
      </c>
      <c r="AX1669" s="2">
        <f t="shared" ref="AX1669:AX1732" si="606">AT1669-AW1669</f>
        <v>0</v>
      </c>
      <c r="AY1669" s="2">
        <f t="shared" ref="AY1669:AY1732" si="607">SUM(D1669:AS1669)</f>
        <v>0</v>
      </c>
      <c r="AZ1669" s="2">
        <f t="shared" ref="AZ1669:AZ1732" si="608">AT1669-AY1669</f>
        <v>0</v>
      </c>
    </row>
    <row r="1670" spans="1:52" ht="15.75">
      <c r="A1670" s="19">
        <v>1</v>
      </c>
      <c r="B1670" s="9" t="s">
        <v>3326</v>
      </c>
      <c r="C1670" s="9" t="s">
        <v>3327</v>
      </c>
      <c r="D1670" s="23">
        <f>SUM(D1671:D1678)</f>
        <v>0</v>
      </c>
      <c r="E1670" s="12">
        <f t="shared" ref="E1670:AW1670" si="609">SUM(E1671:E1678)</f>
        <v>0</v>
      </c>
      <c r="F1670" s="12">
        <f t="shared" si="609"/>
        <v>0</v>
      </c>
      <c r="G1670" s="12">
        <f t="shared" si="609"/>
        <v>0</v>
      </c>
      <c r="H1670" s="12">
        <f t="shared" si="609"/>
        <v>0</v>
      </c>
      <c r="I1670" s="12">
        <f t="shared" si="609"/>
        <v>0</v>
      </c>
      <c r="J1670" s="12">
        <f t="shared" si="609"/>
        <v>0</v>
      </c>
      <c r="K1670" s="12">
        <f t="shared" si="609"/>
        <v>0</v>
      </c>
      <c r="L1670" s="12">
        <f t="shared" si="609"/>
        <v>0</v>
      </c>
      <c r="M1670" s="12">
        <f t="shared" si="609"/>
        <v>0</v>
      </c>
      <c r="N1670" s="12">
        <f t="shared" si="609"/>
        <v>0</v>
      </c>
      <c r="O1670" s="12">
        <f t="shared" si="609"/>
        <v>0</v>
      </c>
      <c r="P1670" s="12">
        <f t="shared" si="609"/>
        <v>0</v>
      </c>
      <c r="Q1670" s="12">
        <f t="shared" si="609"/>
        <v>0</v>
      </c>
      <c r="R1670" s="12">
        <f t="shared" si="609"/>
        <v>0</v>
      </c>
      <c r="S1670" s="12">
        <f t="shared" si="609"/>
        <v>0</v>
      </c>
      <c r="T1670" s="12">
        <f t="shared" si="609"/>
        <v>0</v>
      </c>
      <c r="U1670" s="12">
        <f t="shared" si="609"/>
        <v>0</v>
      </c>
      <c r="V1670" s="12">
        <f t="shared" si="609"/>
        <v>0</v>
      </c>
      <c r="W1670" s="12">
        <f t="shared" si="609"/>
        <v>0</v>
      </c>
      <c r="X1670" s="12">
        <f t="shared" si="609"/>
        <v>0</v>
      </c>
      <c r="Y1670" s="12">
        <f t="shared" si="609"/>
        <v>0</v>
      </c>
      <c r="Z1670" s="12">
        <f t="shared" si="609"/>
        <v>0</v>
      </c>
      <c r="AA1670" s="12">
        <f t="shared" si="609"/>
        <v>0</v>
      </c>
      <c r="AB1670" s="12">
        <f t="shared" si="609"/>
        <v>0</v>
      </c>
      <c r="AC1670" s="12">
        <f t="shared" si="609"/>
        <v>0</v>
      </c>
      <c r="AD1670" s="12">
        <f t="shared" si="609"/>
        <v>0</v>
      </c>
      <c r="AE1670" s="12">
        <f t="shared" si="609"/>
        <v>0</v>
      </c>
      <c r="AF1670" s="12">
        <f t="shared" si="609"/>
        <v>0</v>
      </c>
      <c r="AG1670" s="12">
        <f t="shared" si="609"/>
        <v>0</v>
      </c>
      <c r="AH1670" s="12">
        <f t="shared" si="609"/>
        <v>0</v>
      </c>
      <c r="AI1670" s="12">
        <f t="shared" si="609"/>
        <v>0</v>
      </c>
      <c r="AJ1670" s="12">
        <f t="shared" si="609"/>
        <v>0</v>
      </c>
      <c r="AK1670" s="12">
        <f t="shared" si="609"/>
        <v>0</v>
      </c>
      <c r="AL1670" s="12">
        <f t="shared" si="609"/>
        <v>0</v>
      </c>
      <c r="AM1670" s="12">
        <f t="shared" si="609"/>
        <v>0</v>
      </c>
      <c r="AN1670" s="12">
        <f t="shared" si="609"/>
        <v>0</v>
      </c>
      <c r="AO1670" s="12">
        <f t="shared" si="609"/>
        <v>0</v>
      </c>
      <c r="AP1670" s="12">
        <f t="shared" si="609"/>
        <v>0</v>
      </c>
      <c r="AQ1670" s="12">
        <f t="shared" si="609"/>
        <v>0</v>
      </c>
      <c r="AR1670" s="12">
        <f t="shared" si="609"/>
        <v>0</v>
      </c>
      <c r="AS1670" s="12">
        <f t="shared" si="609"/>
        <v>0</v>
      </c>
      <c r="AT1670" s="12">
        <f t="shared" si="609"/>
        <v>0</v>
      </c>
      <c r="AU1670" s="12">
        <f t="shared" si="609"/>
        <v>0</v>
      </c>
      <c r="AV1670" s="12">
        <f t="shared" si="609"/>
        <v>0</v>
      </c>
      <c r="AW1670" s="12">
        <f t="shared" si="609"/>
        <v>0</v>
      </c>
      <c r="AX1670" s="2">
        <f t="shared" si="606"/>
        <v>0</v>
      </c>
      <c r="AY1670" s="2">
        <f t="shared" si="607"/>
        <v>0</v>
      </c>
      <c r="AZ1670" s="2">
        <f t="shared" si="608"/>
        <v>0</v>
      </c>
    </row>
    <row r="1671" spans="1:52" ht="15.75">
      <c r="A1671" s="19">
        <v>1</v>
      </c>
      <c r="B1671" s="10" t="s">
        <v>3328</v>
      </c>
      <c r="C1671" s="10" t="s">
        <v>3329</v>
      </c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2">
        <f t="shared" si="604"/>
        <v>0</v>
      </c>
      <c r="AU1671" s="11"/>
      <c r="AV1671" s="11"/>
      <c r="AW1671" s="12">
        <f t="shared" si="605"/>
        <v>0</v>
      </c>
      <c r="AX1671" s="2">
        <f t="shared" si="606"/>
        <v>0</v>
      </c>
      <c r="AY1671" s="2">
        <f t="shared" si="607"/>
        <v>0</v>
      </c>
      <c r="AZ1671" s="2">
        <f t="shared" si="608"/>
        <v>0</v>
      </c>
    </row>
    <row r="1672" spans="1:52" ht="15.75">
      <c r="A1672" s="19">
        <v>1</v>
      </c>
      <c r="B1672" s="10" t="s">
        <v>3330</v>
      </c>
      <c r="C1672" s="10" t="s">
        <v>3331</v>
      </c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2">
        <f t="shared" si="604"/>
        <v>0</v>
      </c>
      <c r="AU1672" s="11"/>
      <c r="AV1672" s="11"/>
      <c r="AW1672" s="12">
        <f t="shared" si="605"/>
        <v>0</v>
      </c>
      <c r="AX1672" s="2">
        <f t="shared" si="606"/>
        <v>0</v>
      </c>
      <c r="AY1672" s="2">
        <f t="shared" si="607"/>
        <v>0</v>
      </c>
      <c r="AZ1672" s="2">
        <f t="shared" si="608"/>
        <v>0</v>
      </c>
    </row>
    <row r="1673" spans="1:52" ht="31.5">
      <c r="A1673" s="19">
        <v>1</v>
      </c>
      <c r="B1673" s="10" t="s">
        <v>3332</v>
      </c>
      <c r="C1673" s="10" t="s">
        <v>3333</v>
      </c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2">
        <f t="shared" si="604"/>
        <v>0</v>
      </c>
      <c r="AU1673" s="11"/>
      <c r="AV1673" s="11"/>
      <c r="AW1673" s="12">
        <f t="shared" si="605"/>
        <v>0</v>
      </c>
      <c r="AX1673" s="2">
        <f t="shared" si="606"/>
        <v>0</v>
      </c>
      <c r="AY1673" s="2">
        <f t="shared" si="607"/>
        <v>0</v>
      </c>
      <c r="AZ1673" s="2">
        <f t="shared" si="608"/>
        <v>0</v>
      </c>
    </row>
    <row r="1674" spans="1:52" ht="15.75">
      <c r="A1674" s="19">
        <v>1</v>
      </c>
      <c r="B1674" s="10" t="s">
        <v>3334</v>
      </c>
      <c r="C1674" s="10" t="s">
        <v>3335</v>
      </c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2">
        <f t="shared" si="604"/>
        <v>0</v>
      </c>
      <c r="AU1674" s="11"/>
      <c r="AV1674" s="11"/>
      <c r="AW1674" s="12">
        <f t="shared" si="605"/>
        <v>0</v>
      </c>
      <c r="AX1674" s="2">
        <f t="shared" si="606"/>
        <v>0</v>
      </c>
      <c r="AY1674" s="2">
        <f t="shared" si="607"/>
        <v>0</v>
      </c>
      <c r="AZ1674" s="2">
        <f t="shared" si="608"/>
        <v>0</v>
      </c>
    </row>
    <row r="1675" spans="1:52" ht="15.75">
      <c r="A1675" s="19">
        <v>1</v>
      </c>
      <c r="B1675" s="10" t="s">
        <v>3336</v>
      </c>
      <c r="C1675" s="10" t="s">
        <v>3337</v>
      </c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2">
        <f t="shared" si="604"/>
        <v>0</v>
      </c>
      <c r="AU1675" s="11"/>
      <c r="AV1675" s="11"/>
      <c r="AW1675" s="12">
        <f t="shared" si="605"/>
        <v>0</v>
      </c>
      <c r="AX1675" s="2">
        <f t="shared" si="606"/>
        <v>0</v>
      </c>
      <c r="AY1675" s="2">
        <f t="shared" si="607"/>
        <v>0</v>
      </c>
      <c r="AZ1675" s="2">
        <f t="shared" si="608"/>
        <v>0</v>
      </c>
    </row>
    <row r="1676" spans="1:52" ht="15.75">
      <c r="A1676" s="19">
        <v>1</v>
      </c>
      <c r="B1676" s="10" t="s">
        <v>3338</v>
      </c>
      <c r="C1676" s="10" t="s">
        <v>3339</v>
      </c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2">
        <f t="shared" si="604"/>
        <v>0</v>
      </c>
      <c r="AU1676" s="11"/>
      <c r="AV1676" s="11"/>
      <c r="AW1676" s="12">
        <f t="shared" si="605"/>
        <v>0</v>
      </c>
      <c r="AX1676" s="2">
        <f t="shared" si="606"/>
        <v>0</v>
      </c>
      <c r="AY1676" s="2">
        <f t="shared" si="607"/>
        <v>0</v>
      </c>
      <c r="AZ1676" s="2">
        <f t="shared" si="608"/>
        <v>0</v>
      </c>
    </row>
    <row r="1677" spans="1:52" ht="15.75">
      <c r="A1677" s="19">
        <v>1</v>
      </c>
      <c r="B1677" s="10" t="s">
        <v>3340</v>
      </c>
      <c r="C1677" s="10" t="s">
        <v>3341</v>
      </c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2">
        <f t="shared" si="604"/>
        <v>0</v>
      </c>
      <c r="AU1677" s="11"/>
      <c r="AV1677" s="11"/>
      <c r="AW1677" s="12">
        <f t="shared" si="605"/>
        <v>0</v>
      </c>
      <c r="AX1677" s="2">
        <f t="shared" si="606"/>
        <v>0</v>
      </c>
      <c r="AY1677" s="2">
        <f t="shared" si="607"/>
        <v>0</v>
      </c>
      <c r="AZ1677" s="2">
        <f t="shared" si="608"/>
        <v>0</v>
      </c>
    </row>
    <row r="1678" spans="1:52" ht="15.75">
      <c r="A1678" s="19">
        <v>1</v>
      </c>
      <c r="B1678" s="10" t="s">
        <v>3342</v>
      </c>
      <c r="C1678" s="10" t="s">
        <v>3343</v>
      </c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2">
        <f t="shared" si="604"/>
        <v>0</v>
      </c>
      <c r="AU1678" s="11"/>
      <c r="AV1678" s="11"/>
      <c r="AW1678" s="12">
        <f t="shared" si="605"/>
        <v>0</v>
      </c>
      <c r="AX1678" s="2">
        <f t="shared" si="606"/>
        <v>0</v>
      </c>
      <c r="AY1678" s="2">
        <f t="shared" si="607"/>
        <v>0</v>
      </c>
      <c r="AZ1678" s="2">
        <f t="shared" si="608"/>
        <v>0</v>
      </c>
    </row>
    <row r="1679" spans="1:52" ht="63">
      <c r="A1679" s="19">
        <v>1</v>
      </c>
      <c r="B1679" s="9" t="s">
        <v>3344</v>
      </c>
      <c r="C1679" s="9" t="s">
        <v>3345</v>
      </c>
      <c r="D1679" s="23">
        <f>SUM(D1680:D1687)</f>
        <v>0</v>
      </c>
      <c r="E1679" s="12">
        <f t="shared" ref="E1679:AW1679" si="610">SUM(E1680:E1687)</f>
        <v>0</v>
      </c>
      <c r="F1679" s="12">
        <f t="shared" si="610"/>
        <v>0</v>
      </c>
      <c r="G1679" s="12">
        <f t="shared" si="610"/>
        <v>0</v>
      </c>
      <c r="H1679" s="12">
        <f t="shared" si="610"/>
        <v>0</v>
      </c>
      <c r="I1679" s="12">
        <f t="shared" si="610"/>
        <v>0</v>
      </c>
      <c r="J1679" s="12">
        <f t="shared" si="610"/>
        <v>0</v>
      </c>
      <c r="K1679" s="12">
        <f t="shared" si="610"/>
        <v>0</v>
      </c>
      <c r="L1679" s="12">
        <f t="shared" si="610"/>
        <v>0</v>
      </c>
      <c r="M1679" s="12">
        <f t="shared" si="610"/>
        <v>0</v>
      </c>
      <c r="N1679" s="12">
        <f t="shared" si="610"/>
        <v>0</v>
      </c>
      <c r="O1679" s="12">
        <f t="shared" si="610"/>
        <v>0</v>
      </c>
      <c r="P1679" s="12">
        <f t="shared" si="610"/>
        <v>0</v>
      </c>
      <c r="Q1679" s="12">
        <f t="shared" si="610"/>
        <v>0</v>
      </c>
      <c r="R1679" s="12">
        <f t="shared" si="610"/>
        <v>0</v>
      </c>
      <c r="S1679" s="12">
        <f t="shared" si="610"/>
        <v>0</v>
      </c>
      <c r="T1679" s="12">
        <f t="shared" si="610"/>
        <v>0</v>
      </c>
      <c r="U1679" s="12">
        <f t="shared" si="610"/>
        <v>0</v>
      </c>
      <c r="V1679" s="12">
        <f t="shared" si="610"/>
        <v>0</v>
      </c>
      <c r="W1679" s="12">
        <f t="shared" si="610"/>
        <v>0</v>
      </c>
      <c r="X1679" s="12">
        <f t="shared" si="610"/>
        <v>0</v>
      </c>
      <c r="Y1679" s="12">
        <f t="shared" si="610"/>
        <v>0</v>
      </c>
      <c r="Z1679" s="12">
        <f t="shared" si="610"/>
        <v>0</v>
      </c>
      <c r="AA1679" s="12">
        <f t="shared" si="610"/>
        <v>0</v>
      </c>
      <c r="AB1679" s="12">
        <f t="shared" si="610"/>
        <v>0</v>
      </c>
      <c r="AC1679" s="12">
        <f t="shared" si="610"/>
        <v>0</v>
      </c>
      <c r="AD1679" s="12">
        <f t="shared" si="610"/>
        <v>0</v>
      </c>
      <c r="AE1679" s="12">
        <f t="shared" si="610"/>
        <v>0</v>
      </c>
      <c r="AF1679" s="12">
        <f t="shared" si="610"/>
        <v>0</v>
      </c>
      <c r="AG1679" s="12">
        <f t="shared" si="610"/>
        <v>0</v>
      </c>
      <c r="AH1679" s="12">
        <f t="shared" si="610"/>
        <v>0</v>
      </c>
      <c r="AI1679" s="12">
        <f t="shared" si="610"/>
        <v>0</v>
      </c>
      <c r="AJ1679" s="12">
        <f t="shared" si="610"/>
        <v>0</v>
      </c>
      <c r="AK1679" s="12">
        <f t="shared" si="610"/>
        <v>0</v>
      </c>
      <c r="AL1679" s="12">
        <f t="shared" si="610"/>
        <v>0</v>
      </c>
      <c r="AM1679" s="12">
        <f t="shared" si="610"/>
        <v>0</v>
      </c>
      <c r="AN1679" s="12">
        <f t="shared" si="610"/>
        <v>0</v>
      </c>
      <c r="AO1679" s="12">
        <f t="shared" si="610"/>
        <v>0</v>
      </c>
      <c r="AP1679" s="12">
        <f t="shared" si="610"/>
        <v>0</v>
      </c>
      <c r="AQ1679" s="12">
        <f t="shared" si="610"/>
        <v>0</v>
      </c>
      <c r="AR1679" s="12">
        <f t="shared" si="610"/>
        <v>0</v>
      </c>
      <c r="AS1679" s="12">
        <f t="shared" si="610"/>
        <v>0</v>
      </c>
      <c r="AT1679" s="12">
        <f t="shared" si="610"/>
        <v>0</v>
      </c>
      <c r="AU1679" s="12">
        <f t="shared" si="610"/>
        <v>0</v>
      </c>
      <c r="AV1679" s="12">
        <f t="shared" si="610"/>
        <v>0</v>
      </c>
      <c r="AW1679" s="12">
        <f t="shared" si="610"/>
        <v>0</v>
      </c>
      <c r="AX1679" s="2">
        <f t="shared" si="606"/>
        <v>0</v>
      </c>
      <c r="AY1679" s="2">
        <f t="shared" si="607"/>
        <v>0</v>
      </c>
      <c r="AZ1679" s="2">
        <f t="shared" si="608"/>
        <v>0</v>
      </c>
    </row>
    <row r="1680" spans="1:52" ht="63">
      <c r="A1680" s="19">
        <v>1</v>
      </c>
      <c r="B1680" s="10" t="s">
        <v>3346</v>
      </c>
      <c r="C1680" s="10" t="s">
        <v>3347</v>
      </c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2">
        <f t="shared" si="604"/>
        <v>0</v>
      </c>
      <c r="AU1680" s="11"/>
      <c r="AV1680" s="11"/>
      <c r="AW1680" s="12">
        <f t="shared" si="605"/>
        <v>0</v>
      </c>
      <c r="AX1680" s="2">
        <f t="shared" si="606"/>
        <v>0</v>
      </c>
      <c r="AY1680" s="2">
        <f t="shared" si="607"/>
        <v>0</v>
      </c>
      <c r="AZ1680" s="2">
        <f t="shared" si="608"/>
        <v>0</v>
      </c>
    </row>
    <row r="1681" spans="1:52" ht="63">
      <c r="A1681" s="19">
        <v>1</v>
      </c>
      <c r="B1681" s="10" t="s">
        <v>3348</v>
      </c>
      <c r="C1681" s="10" t="s">
        <v>3349</v>
      </c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2">
        <f t="shared" si="604"/>
        <v>0</v>
      </c>
      <c r="AU1681" s="11"/>
      <c r="AV1681" s="11"/>
      <c r="AW1681" s="12">
        <f t="shared" si="605"/>
        <v>0</v>
      </c>
      <c r="AX1681" s="2">
        <f t="shared" si="606"/>
        <v>0</v>
      </c>
      <c r="AY1681" s="2">
        <f t="shared" si="607"/>
        <v>0</v>
      </c>
      <c r="AZ1681" s="2">
        <f t="shared" si="608"/>
        <v>0</v>
      </c>
    </row>
    <row r="1682" spans="1:52" ht="63">
      <c r="A1682" s="19">
        <v>1</v>
      </c>
      <c r="B1682" s="10" t="s">
        <v>3350</v>
      </c>
      <c r="C1682" s="10" t="s">
        <v>3351</v>
      </c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2">
        <f t="shared" si="604"/>
        <v>0</v>
      </c>
      <c r="AU1682" s="11"/>
      <c r="AV1682" s="11"/>
      <c r="AW1682" s="12">
        <f t="shared" si="605"/>
        <v>0</v>
      </c>
      <c r="AX1682" s="2">
        <f t="shared" si="606"/>
        <v>0</v>
      </c>
      <c r="AY1682" s="2">
        <f t="shared" si="607"/>
        <v>0</v>
      </c>
      <c r="AZ1682" s="2">
        <f t="shared" si="608"/>
        <v>0</v>
      </c>
    </row>
    <row r="1683" spans="1:52" ht="63">
      <c r="A1683" s="19">
        <v>1</v>
      </c>
      <c r="B1683" s="10" t="s">
        <v>3352</v>
      </c>
      <c r="C1683" s="10" t="s">
        <v>3353</v>
      </c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2">
        <f t="shared" si="604"/>
        <v>0</v>
      </c>
      <c r="AU1683" s="11"/>
      <c r="AV1683" s="11"/>
      <c r="AW1683" s="12">
        <f t="shared" si="605"/>
        <v>0</v>
      </c>
      <c r="AX1683" s="2">
        <f t="shared" si="606"/>
        <v>0</v>
      </c>
      <c r="AY1683" s="2">
        <f t="shared" si="607"/>
        <v>0</v>
      </c>
      <c r="AZ1683" s="2">
        <f t="shared" si="608"/>
        <v>0</v>
      </c>
    </row>
    <row r="1684" spans="1:52" ht="63">
      <c r="A1684" s="19">
        <v>1</v>
      </c>
      <c r="B1684" s="10" t="s">
        <v>3354</v>
      </c>
      <c r="C1684" s="10" t="s">
        <v>3355</v>
      </c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2">
        <f t="shared" si="604"/>
        <v>0</v>
      </c>
      <c r="AU1684" s="11"/>
      <c r="AV1684" s="11"/>
      <c r="AW1684" s="12">
        <f t="shared" si="605"/>
        <v>0</v>
      </c>
      <c r="AX1684" s="2">
        <f t="shared" si="606"/>
        <v>0</v>
      </c>
      <c r="AY1684" s="2">
        <f t="shared" si="607"/>
        <v>0</v>
      </c>
      <c r="AZ1684" s="2">
        <f t="shared" si="608"/>
        <v>0</v>
      </c>
    </row>
    <row r="1685" spans="1:52" ht="63">
      <c r="A1685" s="19">
        <v>1</v>
      </c>
      <c r="B1685" s="10" t="s">
        <v>3356</v>
      </c>
      <c r="C1685" s="10" t="s">
        <v>3357</v>
      </c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2">
        <f t="shared" si="604"/>
        <v>0</v>
      </c>
      <c r="AU1685" s="11"/>
      <c r="AV1685" s="11"/>
      <c r="AW1685" s="12">
        <f t="shared" si="605"/>
        <v>0</v>
      </c>
      <c r="AX1685" s="2">
        <f t="shared" si="606"/>
        <v>0</v>
      </c>
      <c r="AY1685" s="2">
        <f t="shared" si="607"/>
        <v>0</v>
      </c>
      <c r="AZ1685" s="2">
        <f t="shared" si="608"/>
        <v>0</v>
      </c>
    </row>
    <row r="1686" spans="1:52" ht="63">
      <c r="A1686" s="19">
        <v>1</v>
      </c>
      <c r="B1686" s="10" t="s">
        <v>3358</v>
      </c>
      <c r="C1686" s="10" t="s">
        <v>3359</v>
      </c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2">
        <f t="shared" si="604"/>
        <v>0</v>
      </c>
      <c r="AU1686" s="11"/>
      <c r="AV1686" s="11"/>
      <c r="AW1686" s="12">
        <f t="shared" si="605"/>
        <v>0</v>
      </c>
      <c r="AX1686" s="2">
        <f t="shared" si="606"/>
        <v>0</v>
      </c>
      <c r="AY1686" s="2">
        <f t="shared" si="607"/>
        <v>0</v>
      </c>
      <c r="AZ1686" s="2">
        <f t="shared" si="608"/>
        <v>0</v>
      </c>
    </row>
    <row r="1687" spans="1:52" ht="63">
      <c r="A1687" s="19">
        <v>1</v>
      </c>
      <c r="B1687" s="10" t="s">
        <v>3360</v>
      </c>
      <c r="C1687" s="10" t="s">
        <v>3361</v>
      </c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2">
        <f t="shared" si="604"/>
        <v>0</v>
      </c>
      <c r="AU1687" s="11"/>
      <c r="AV1687" s="11"/>
      <c r="AW1687" s="12">
        <f t="shared" si="605"/>
        <v>0</v>
      </c>
      <c r="AX1687" s="2">
        <f t="shared" si="606"/>
        <v>0</v>
      </c>
      <c r="AY1687" s="2">
        <f t="shared" si="607"/>
        <v>0</v>
      </c>
      <c r="AZ1687" s="2">
        <f t="shared" si="608"/>
        <v>0</v>
      </c>
    </row>
    <row r="1688" spans="1:52" ht="31.5">
      <c r="A1688" s="19">
        <v>1</v>
      </c>
      <c r="B1688" s="9" t="s">
        <v>3362</v>
      </c>
      <c r="C1688" s="10" t="s">
        <v>3363</v>
      </c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2">
        <f t="shared" si="604"/>
        <v>0</v>
      </c>
      <c r="AU1688" s="11"/>
      <c r="AV1688" s="11"/>
      <c r="AW1688" s="12">
        <f t="shared" si="605"/>
        <v>0</v>
      </c>
      <c r="AX1688" s="2">
        <f t="shared" si="606"/>
        <v>0</v>
      </c>
      <c r="AY1688" s="2">
        <f t="shared" si="607"/>
        <v>0</v>
      </c>
      <c r="AZ1688" s="2">
        <f t="shared" si="608"/>
        <v>0</v>
      </c>
    </row>
    <row r="1689" spans="1:52" ht="15.75">
      <c r="A1689" s="19">
        <v>1</v>
      </c>
      <c r="B1689" s="9" t="s">
        <v>3364</v>
      </c>
      <c r="C1689" s="10" t="s">
        <v>3365</v>
      </c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2">
        <f t="shared" si="604"/>
        <v>0</v>
      </c>
      <c r="AU1689" s="11"/>
      <c r="AV1689" s="11"/>
      <c r="AW1689" s="12">
        <f t="shared" si="605"/>
        <v>0</v>
      </c>
      <c r="AX1689" s="2">
        <f t="shared" si="606"/>
        <v>0</v>
      </c>
      <c r="AY1689" s="2">
        <f t="shared" si="607"/>
        <v>0</v>
      </c>
      <c r="AZ1689" s="2">
        <f t="shared" si="608"/>
        <v>0</v>
      </c>
    </row>
    <row r="1690" spans="1:52" ht="15.75">
      <c r="A1690" s="19">
        <v>1</v>
      </c>
      <c r="B1690" s="9" t="s">
        <v>3366</v>
      </c>
      <c r="C1690" s="10" t="s">
        <v>3367</v>
      </c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2">
        <f t="shared" si="604"/>
        <v>0</v>
      </c>
      <c r="AU1690" s="11"/>
      <c r="AV1690" s="11"/>
      <c r="AW1690" s="12">
        <f t="shared" si="605"/>
        <v>0</v>
      </c>
      <c r="AX1690" s="2">
        <f t="shared" si="606"/>
        <v>0</v>
      </c>
      <c r="AY1690" s="2">
        <f t="shared" si="607"/>
        <v>0</v>
      </c>
      <c r="AZ1690" s="2">
        <f t="shared" si="608"/>
        <v>0</v>
      </c>
    </row>
    <row r="1691" spans="1:52" ht="63">
      <c r="A1691" s="19">
        <v>1</v>
      </c>
      <c r="B1691" s="9" t="s">
        <v>3368</v>
      </c>
      <c r="C1691" s="9" t="s">
        <v>3369</v>
      </c>
      <c r="D1691" s="23">
        <f>SUM(D1692:D1699)</f>
        <v>0</v>
      </c>
      <c r="E1691" s="12">
        <f t="shared" ref="E1691:AW1691" si="611">SUM(E1692:E1699)</f>
        <v>0</v>
      </c>
      <c r="F1691" s="12">
        <f t="shared" si="611"/>
        <v>0</v>
      </c>
      <c r="G1691" s="12">
        <f t="shared" si="611"/>
        <v>0</v>
      </c>
      <c r="H1691" s="12">
        <f t="shared" si="611"/>
        <v>0</v>
      </c>
      <c r="I1691" s="12">
        <f t="shared" si="611"/>
        <v>0</v>
      </c>
      <c r="J1691" s="12">
        <f t="shared" si="611"/>
        <v>0</v>
      </c>
      <c r="K1691" s="12">
        <f t="shared" si="611"/>
        <v>0</v>
      </c>
      <c r="L1691" s="12">
        <f t="shared" si="611"/>
        <v>0</v>
      </c>
      <c r="M1691" s="12">
        <f t="shared" si="611"/>
        <v>0</v>
      </c>
      <c r="N1691" s="12">
        <f t="shared" si="611"/>
        <v>0</v>
      </c>
      <c r="O1691" s="12">
        <f t="shared" si="611"/>
        <v>0</v>
      </c>
      <c r="P1691" s="12">
        <f t="shared" si="611"/>
        <v>0</v>
      </c>
      <c r="Q1691" s="12">
        <f t="shared" si="611"/>
        <v>0</v>
      </c>
      <c r="R1691" s="12">
        <f t="shared" si="611"/>
        <v>0</v>
      </c>
      <c r="S1691" s="12">
        <f t="shared" si="611"/>
        <v>0</v>
      </c>
      <c r="T1691" s="12">
        <f t="shared" si="611"/>
        <v>0</v>
      </c>
      <c r="U1691" s="12">
        <f t="shared" si="611"/>
        <v>0</v>
      </c>
      <c r="V1691" s="12">
        <f t="shared" si="611"/>
        <v>0</v>
      </c>
      <c r="W1691" s="12">
        <f t="shared" si="611"/>
        <v>0</v>
      </c>
      <c r="X1691" s="12">
        <f t="shared" si="611"/>
        <v>0</v>
      </c>
      <c r="Y1691" s="12">
        <f t="shared" si="611"/>
        <v>0</v>
      </c>
      <c r="Z1691" s="12">
        <f t="shared" si="611"/>
        <v>0</v>
      </c>
      <c r="AA1691" s="12">
        <f t="shared" si="611"/>
        <v>0</v>
      </c>
      <c r="AB1691" s="12">
        <f t="shared" si="611"/>
        <v>0</v>
      </c>
      <c r="AC1691" s="12">
        <f t="shared" si="611"/>
        <v>0</v>
      </c>
      <c r="AD1691" s="12">
        <f t="shared" si="611"/>
        <v>0</v>
      </c>
      <c r="AE1691" s="12">
        <f t="shared" si="611"/>
        <v>0</v>
      </c>
      <c r="AF1691" s="12">
        <f t="shared" si="611"/>
        <v>0</v>
      </c>
      <c r="AG1691" s="12">
        <f t="shared" si="611"/>
        <v>0</v>
      </c>
      <c r="AH1691" s="12">
        <f t="shared" si="611"/>
        <v>0</v>
      </c>
      <c r="AI1691" s="12">
        <f t="shared" si="611"/>
        <v>0</v>
      </c>
      <c r="AJ1691" s="12">
        <f t="shared" si="611"/>
        <v>0</v>
      </c>
      <c r="AK1691" s="12">
        <f t="shared" si="611"/>
        <v>0</v>
      </c>
      <c r="AL1691" s="12">
        <f t="shared" si="611"/>
        <v>0</v>
      </c>
      <c r="AM1691" s="12">
        <f t="shared" si="611"/>
        <v>0</v>
      </c>
      <c r="AN1691" s="12">
        <f t="shared" si="611"/>
        <v>0</v>
      </c>
      <c r="AO1691" s="12">
        <f t="shared" si="611"/>
        <v>0</v>
      </c>
      <c r="AP1691" s="12">
        <f t="shared" si="611"/>
        <v>0</v>
      </c>
      <c r="AQ1691" s="12">
        <f t="shared" si="611"/>
        <v>0</v>
      </c>
      <c r="AR1691" s="12">
        <f t="shared" si="611"/>
        <v>0</v>
      </c>
      <c r="AS1691" s="12">
        <f t="shared" si="611"/>
        <v>0</v>
      </c>
      <c r="AT1691" s="12">
        <f t="shared" si="611"/>
        <v>0</v>
      </c>
      <c r="AU1691" s="12">
        <f t="shared" si="611"/>
        <v>0</v>
      </c>
      <c r="AV1691" s="12">
        <f t="shared" si="611"/>
        <v>0</v>
      </c>
      <c r="AW1691" s="12">
        <f t="shared" si="611"/>
        <v>0</v>
      </c>
      <c r="AX1691" s="2">
        <f t="shared" si="606"/>
        <v>0</v>
      </c>
      <c r="AY1691" s="2">
        <f t="shared" si="607"/>
        <v>0</v>
      </c>
      <c r="AZ1691" s="2">
        <f t="shared" si="608"/>
        <v>0</v>
      </c>
    </row>
    <row r="1692" spans="1:52" ht="63">
      <c r="A1692" s="19">
        <v>1</v>
      </c>
      <c r="B1692" s="10" t="s">
        <v>3370</v>
      </c>
      <c r="C1692" s="10" t="s">
        <v>3371</v>
      </c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2">
        <f t="shared" si="604"/>
        <v>0</v>
      </c>
      <c r="AU1692" s="11"/>
      <c r="AV1692" s="11"/>
      <c r="AW1692" s="12">
        <f t="shared" si="605"/>
        <v>0</v>
      </c>
      <c r="AX1692" s="2">
        <f t="shared" si="606"/>
        <v>0</v>
      </c>
      <c r="AY1692" s="2">
        <f t="shared" si="607"/>
        <v>0</v>
      </c>
      <c r="AZ1692" s="2">
        <f t="shared" si="608"/>
        <v>0</v>
      </c>
    </row>
    <row r="1693" spans="1:52" ht="63">
      <c r="A1693" s="19">
        <v>1</v>
      </c>
      <c r="B1693" s="10" t="s">
        <v>3372</v>
      </c>
      <c r="C1693" s="10" t="s">
        <v>3373</v>
      </c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2">
        <f t="shared" si="604"/>
        <v>0</v>
      </c>
      <c r="AU1693" s="11"/>
      <c r="AV1693" s="11"/>
      <c r="AW1693" s="12">
        <f t="shared" si="605"/>
        <v>0</v>
      </c>
      <c r="AX1693" s="2">
        <f t="shared" si="606"/>
        <v>0</v>
      </c>
      <c r="AY1693" s="2">
        <f t="shared" si="607"/>
        <v>0</v>
      </c>
      <c r="AZ1693" s="2">
        <f t="shared" si="608"/>
        <v>0</v>
      </c>
    </row>
    <row r="1694" spans="1:52" ht="78.75">
      <c r="A1694" s="19">
        <v>1</v>
      </c>
      <c r="B1694" s="10" t="s">
        <v>3374</v>
      </c>
      <c r="C1694" s="10" t="s">
        <v>3375</v>
      </c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2">
        <f t="shared" si="604"/>
        <v>0</v>
      </c>
      <c r="AU1694" s="11"/>
      <c r="AV1694" s="11"/>
      <c r="AW1694" s="12">
        <f t="shared" si="605"/>
        <v>0</v>
      </c>
      <c r="AX1694" s="2">
        <f t="shared" si="606"/>
        <v>0</v>
      </c>
      <c r="AY1694" s="2">
        <f t="shared" si="607"/>
        <v>0</v>
      </c>
      <c r="AZ1694" s="2">
        <f t="shared" si="608"/>
        <v>0</v>
      </c>
    </row>
    <row r="1695" spans="1:52" ht="63">
      <c r="A1695" s="19">
        <v>1</v>
      </c>
      <c r="B1695" s="13" t="s">
        <v>3376</v>
      </c>
      <c r="C1695" s="10" t="s">
        <v>3377</v>
      </c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2">
        <f t="shared" si="604"/>
        <v>0</v>
      </c>
      <c r="AU1695" s="11"/>
      <c r="AV1695" s="11"/>
      <c r="AW1695" s="12">
        <f t="shared" si="605"/>
        <v>0</v>
      </c>
      <c r="AX1695" s="2">
        <f t="shared" si="606"/>
        <v>0</v>
      </c>
      <c r="AY1695" s="2">
        <f t="shared" si="607"/>
        <v>0</v>
      </c>
      <c r="AZ1695" s="2">
        <f t="shared" si="608"/>
        <v>0</v>
      </c>
    </row>
    <row r="1696" spans="1:52" ht="63">
      <c r="A1696" s="19">
        <v>1</v>
      </c>
      <c r="B1696" s="13" t="s">
        <v>3378</v>
      </c>
      <c r="C1696" s="10" t="s">
        <v>3379</v>
      </c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2">
        <f t="shared" si="604"/>
        <v>0</v>
      </c>
      <c r="AU1696" s="11"/>
      <c r="AV1696" s="11"/>
      <c r="AW1696" s="12">
        <f t="shared" si="605"/>
        <v>0</v>
      </c>
      <c r="AX1696" s="2">
        <f t="shared" si="606"/>
        <v>0</v>
      </c>
      <c r="AY1696" s="2">
        <f t="shared" si="607"/>
        <v>0</v>
      </c>
      <c r="AZ1696" s="2">
        <f t="shared" si="608"/>
        <v>0</v>
      </c>
    </row>
    <row r="1697" spans="1:52" ht="63">
      <c r="A1697" s="19">
        <v>1</v>
      </c>
      <c r="B1697" s="13" t="s">
        <v>3380</v>
      </c>
      <c r="C1697" s="10" t="s">
        <v>3381</v>
      </c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2">
        <f t="shared" si="604"/>
        <v>0</v>
      </c>
      <c r="AU1697" s="11"/>
      <c r="AV1697" s="11"/>
      <c r="AW1697" s="12">
        <f t="shared" si="605"/>
        <v>0</v>
      </c>
      <c r="AX1697" s="2">
        <f t="shared" si="606"/>
        <v>0</v>
      </c>
      <c r="AY1697" s="2">
        <f t="shared" si="607"/>
        <v>0</v>
      </c>
      <c r="AZ1697" s="2">
        <f t="shared" si="608"/>
        <v>0</v>
      </c>
    </row>
    <row r="1698" spans="1:52" ht="63">
      <c r="A1698" s="19">
        <v>1</v>
      </c>
      <c r="B1698" s="13" t="s">
        <v>3382</v>
      </c>
      <c r="C1698" s="10" t="s">
        <v>3383</v>
      </c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2">
        <f t="shared" si="604"/>
        <v>0</v>
      </c>
      <c r="AU1698" s="11"/>
      <c r="AV1698" s="11"/>
      <c r="AW1698" s="12">
        <f t="shared" si="605"/>
        <v>0</v>
      </c>
      <c r="AX1698" s="2">
        <f t="shared" si="606"/>
        <v>0</v>
      </c>
      <c r="AY1698" s="2">
        <f t="shared" si="607"/>
        <v>0</v>
      </c>
      <c r="AZ1698" s="2">
        <f t="shared" si="608"/>
        <v>0</v>
      </c>
    </row>
    <row r="1699" spans="1:52" ht="63">
      <c r="A1699" s="19">
        <v>1</v>
      </c>
      <c r="B1699" s="13" t="s">
        <v>3384</v>
      </c>
      <c r="C1699" s="10" t="s">
        <v>3385</v>
      </c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2">
        <f t="shared" si="604"/>
        <v>0</v>
      </c>
      <c r="AU1699" s="11"/>
      <c r="AV1699" s="11"/>
      <c r="AW1699" s="12">
        <f t="shared" si="605"/>
        <v>0</v>
      </c>
      <c r="AX1699" s="2">
        <f t="shared" si="606"/>
        <v>0</v>
      </c>
      <c r="AY1699" s="2">
        <f t="shared" si="607"/>
        <v>0</v>
      </c>
      <c r="AZ1699" s="2">
        <f t="shared" si="608"/>
        <v>0</v>
      </c>
    </row>
    <row r="1700" spans="1:52" ht="31.5">
      <c r="A1700" s="19">
        <v>1</v>
      </c>
      <c r="B1700" s="9" t="s">
        <v>3386</v>
      </c>
      <c r="C1700" s="10" t="s">
        <v>3387</v>
      </c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2">
        <f t="shared" si="604"/>
        <v>0</v>
      </c>
      <c r="AU1700" s="11"/>
      <c r="AV1700" s="11"/>
      <c r="AW1700" s="12">
        <f t="shared" si="605"/>
        <v>0</v>
      </c>
      <c r="AX1700" s="2">
        <f t="shared" si="606"/>
        <v>0</v>
      </c>
      <c r="AY1700" s="2">
        <f t="shared" si="607"/>
        <v>0</v>
      </c>
      <c r="AZ1700" s="2">
        <f t="shared" si="608"/>
        <v>0</v>
      </c>
    </row>
    <row r="1701" spans="1:52" ht="63">
      <c r="A1701" s="19">
        <v>1</v>
      </c>
      <c r="B1701" s="9" t="s">
        <v>3388</v>
      </c>
      <c r="C1701" s="9" t="s">
        <v>3389</v>
      </c>
      <c r="D1701" s="23">
        <f>SUM(D1702:D1709)</f>
        <v>0</v>
      </c>
      <c r="E1701" s="12">
        <f t="shared" ref="E1701:AW1701" si="612">SUM(E1702:E1709)</f>
        <v>0</v>
      </c>
      <c r="F1701" s="12">
        <f t="shared" si="612"/>
        <v>0</v>
      </c>
      <c r="G1701" s="12">
        <f t="shared" si="612"/>
        <v>0</v>
      </c>
      <c r="H1701" s="12">
        <f t="shared" si="612"/>
        <v>0</v>
      </c>
      <c r="I1701" s="12">
        <f t="shared" si="612"/>
        <v>0</v>
      </c>
      <c r="J1701" s="12">
        <f t="shared" si="612"/>
        <v>0</v>
      </c>
      <c r="K1701" s="12">
        <f t="shared" si="612"/>
        <v>0</v>
      </c>
      <c r="L1701" s="12">
        <f t="shared" si="612"/>
        <v>0</v>
      </c>
      <c r="M1701" s="12">
        <f t="shared" si="612"/>
        <v>0</v>
      </c>
      <c r="N1701" s="12">
        <f t="shared" si="612"/>
        <v>0</v>
      </c>
      <c r="O1701" s="12">
        <f t="shared" si="612"/>
        <v>0</v>
      </c>
      <c r="P1701" s="12">
        <f t="shared" si="612"/>
        <v>0</v>
      </c>
      <c r="Q1701" s="12">
        <f t="shared" si="612"/>
        <v>0</v>
      </c>
      <c r="R1701" s="12">
        <f t="shared" si="612"/>
        <v>0</v>
      </c>
      <c r="S1701" s="12">
        <f t="shared" si="612"/>
        <v>0</v>
      </c>
      <c r="T1701" s="12">
        <f t="shared" si="612"/>
        <v>0</v>
      </c>
      <c r="U1701" s="12">
        <f t="shared" si="612"/>
        <v>0</v>
      </c>
      <c r="V1701" s="12">
        <f t="shared" si="612"/>
        <v>0</v>
      </c>
      <c r="W1701" s="12">
        <f t="shared" si="612"/>
        <v>0</v>
      </c>
      <c r="X1701" s="12">
        <f t="shared" si="612"/>
        <v>0</v>
      </c>
      <c r="Y1701" s="12">
        <f t="shared" si="612"/>
        <v>0</v>
      </c>
      <c r="Z1701" s="12">
        <f t="shared" si="612"/>
        <v>0</v>
      </c>
      <c r="AA1701" s="12">
        <f t="shared" si="612"/>
        <v>0</v>
      </c>
      <c r="AB1701" s="12">
        <f t="shared" si="612"/>
        <v>0</v>
      </c>
      <c r="AC1701" s="12">
        <f t="shared" si="612"/>
        <v>0</v>
      </c>
      <c r="AD1701" s="12">
        <f t="shared" si="612"/>
        <v>0</v>
      </c>
      <c r="AE1701" s="12">
        <f t="shared" si="612"/>
        <v>0</v>
      </c>
      <c r="AF1701" s="12">
        <f t="shared" si="612"/>
        <v>0</v>
      </c>
      <c r="AG1701" s="12">
        <f t="shared" si="612"/>
        <v>0</v>
      </c>
      <c r="AH1701" s="12">
        <f t="shared" si="612"/>
        <v>0</v>
      </c>
      <c r="AI1701" s="12">
        <f t="shared" si="612"/>
        <v>0</v>
      </c>
      <c r="AJ1701" s="12">
        <f t="shared" si="612"/>
        <v>0</v>
      </c>
      <c r="AK1701" s="12">
        <f t="shared" si="612"/>
        <v>0</v>
      </c>
      <c r="AL1701" s="12">
        <f t="shared" si="612"/>
        <v>0</v>
      </c>
      <c r="AM1701" s="12">
        <f t="shared" si="612"/>
        <v>0</v>
      </c>
      <c r="AN1701" s="12">
        <f t="shared" si="612"/>
        <v>0</v>
      </c>
      <c r="AO1701" s="12">
        <f t="shared" si="612"/>
        <v>0</v>
      </c>
      <c r="AP1701" s="12">
        <f t="shared" si="612"/>
        <v>0</v>
      </c>
      <c r="AQ1701" s="12">
        <f t="shared" si="612"/>
        <v>0</v>
      </c>
      <c r="AR1701" s="12">
        <f t="shared" si="612"/>
        <v>0</v>
      </c>
      <c r="AS1701" s="12">
        <f t="shared" si="612"/>
        <v>0</v>
      </c>
      <c r="AT1701" s="12">
        <f t="shared" si="612"/>
        <v>0</v>
      </c>
      <c r="AU1701" s="12">
        <f t="shared" si="612"/>
        <v>0</v>
      </c>
      <c r="AV1701" s="12">
        <f t="shared" si="612"/>
        <v>0</v>
      </c>
      <c r="AW1701" s="12">
        <f t="shared" si="612"/>
        <v>0</v>
      </c>
      <c r="AX1701" s="2">
        <f t="shared" si="606"/>
        <v>0</v>
      </c>
      <c r="AY1701" s="2">
        <f t="shared" si="607"/>
        <v>0</v>
      </c>
      <c r="AZ1701" s="2">
        <f t="shared" si="608"/>
        <v>0</v>
      </c>
    </row>
    <row r="1702" spans="1:52" ht="63">
      <c r="A1702" s="19">
        <v>1</v>
      </c>
      <c r="B1702" s="10" t="s">
        <v>3390</v>
      </c>
      <c r="C1702" s="10" t="s">
        <v>3371</v>
      </c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2">
        <f t="shared" si="604"/>
        <v>0</v>
      </c>
      <c r="AU1702" s="11"/>
      <c r="AV1702" s="11"/>
      <c r="AW1702" s="12">
        <f t="shared" si="605"/>
        <v>0</v>
      </c>
      <c r="AX1702" s="2">
        <f t="shared" si="606"/>
        <v>0</v>
      </c>
      <c r="AY1702" s="2">
        <f t="shared" si="607"/>
        <v>0</v>
      </c>
      <c r="AZ1702" s="2">
        <f t="shared" si="608"/>
        <v>0</v>
      </c>
    </row>
    <row r="1703" spans="1:52" ht="63">
      <c r="A1703" s="19">
        <v>1</v>
      </c>
      <c r="B1703" s="10" t="s">
        <v>3391</v>
      </c>
      <c r="C1703" s="10" t="s">
        <v>3373</v>
      </c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2">
        <f t="shared" si="604"/>
        <v>0</v>
      </c>
      <c r="AU1703" s="11"/>
      <c r="AV1703" s="11"/>
      <c r="AW1703" s="12">
        <f t="shared" si="605"/>
        <v>0</v>
      </c>
      <c r="AX1703" s="2">
        <f t="shared" si="606"/>
        <v>0</v>
      </c>
      <c r="AY1703" s="2">
        <f t="shared" si="607"/>
        <v>0</v>
      </c>
      <c r="AZ1703" s="2">
        <f t="shared" si="608"/>
        <v>0</v>
      </c>
    </row>
    <row r="1704" spans="1:52" ht="78.75">
      <c r="A1704" s="19">
        <v>1</v>
      </c>
      <c r="B1704" s="10" t="s">
        <v>3392</v>
      </c>
      <c r="C1704" s="10" t="s">
        <v>3375</v>
      </c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2">
        <f t="shared" si="604"/>
        <v>0</v>
      </c>
      <c r="AU1704" s="11"/>
      <c r="AV1704" s="11"/>
      <c r="AW1704" s="12">
        <f t="shared" si="605"/>
        <v>0</v>
      </c>
      <c r="AX1704" s="2">
        <f t="shared" si="606"/>
        <v>0</v>
      </c>
      <c r="AY1704" s="2">
        <f t="shared" si="607"/>
        <v>0</v>
      </c>
      <c r="AZ1704" s="2">
        <f t="shared" si="608"/>
        <v>0</v>
      </c>
    </row>
    <row r="1705" spans="1:52" ht="63">
      <c r="A1705" s="19">
        <v>1</v>
      </c>
      <c r="B1705" s="10" t="s">
        <v>3393</v>
      </c>
      <c r="C1705" s="10" t="s">
        <v>3377</v>
      </c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2">
        <f t="shared" si="604"/>
        <v>0</v>
      </c>
      <c r="AU1705" s="11"/>
      <c r="AV1705" s="11"/>
      <c r="AW1705" s="12">
        <f t="shared" si="605"/>
        <v>0</v>
      </c>
      <c r="AX1705" s="2">
        <f t="shared" si="606"/>
        <v>0</v>
      </c>
      <c r="AY1705" s="2">
        <f t="shared" si="607"/>
        <v>0</v>
      </c>
      <c r="AZ1705" s="2">
        <f t="shared" si="608"/>
        <v>0</v>
      </c>
    </row>
    <row r="1706" spans="1:52" ht="63">
      <c r="A1706" s="19">
        <v>1</v>
      </c>
      <c r="B1706" s="10" t="s">
        <v>3394</v>
      </c>
      <c r="C1706" s="10" t="s">
        <v>3379</v>
      </c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2">
        <f t="shared" si="604"/>
        <v>0</v>
      </c>
      <c r="AU1706" s="11"/>
      <c r="AV1706" s="11"/>
      <c r="AW1706" s="12">
        <f t="shared" si="605"/>
        <v>0</v>
      </c>
      <c r="AX1706" s="2">
        <f t="shared" si="606"/>
        <v>0</v>
      </c>
      <c r="AY1706" s="2">
        <f t="shared" si="607"/>
        <v>0</v>
      </c>
      <c r="AZ1706" s="2">
        <f t="shared" si="608"/>
        <v>0</v>
      </c>
    </row>
    <row r="1707" spans="1:52" ht="63">
      <c r="A1707" s="19">
        <v>1</v>
      </c>
      <c r="B1707" s="10" t="s">
        <v>3395</v>
      </c>
      <c r="C1707" s="10" t="s">
        <v>3381</v>
      </c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2">
        <f t="shared" si="604"/>
        <v>0</v>
      </c>
      <c r="AU1707" s="11"/>
      <c r="AV1707" s="11"/>
      <c r="AW1707" s="12">
        <f t="shared" si="605"/>
        <v>0</v>
      </c>
      <c r="AX1707" s="2">
        <f t="shared" si="606"/>
        <v>0</v>
      </c>
      <c r="AY1707" s="2">
        <f t="shared" si="607"/>
        <v>0</v>
      </c>
      <c r="AZ1707" s="2">
        <f t="shared" si="608"/>
        <v>0</v>
      </c>
    </row>
    <row r="1708" spans="1:52" ht="63">
      <c r="A1708" s="19">
        <v>1</v>
      </c>
      <c r="B1708" s="10" t="s">
        <v>3396</v>
      </c>
      <c r="C1708" s="10" t="s">
        <v>3383</v>
      </c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2">
        <f t="shared" si="604"/>
        <v>0</v>
      </c>
      <c r="AU1708" s="11"/>
      <c r="AV1708" s="11"/>
      <c r="AW1708" s="12">
        <f t="shared" si="605"/>
        <v>0</v>
      </c>
      <c r="AX1708" s="2">
        <f t="shared" si="606"/>
        <v>0</v>
      </c>
      <c r="AY1708" s="2">
        <f t="shared" si="607"/>
        <v>0</v>
      </c>
      <c r="AZ1708" s="2">
        <f t="shared" si="608"/>
        <v>0</v>
      </c>
    </row>
    <row r="1709" spans="1:52" ht="63">
      <c r="A1709" s="19">
        <v>1</v>
      </c>
      <c r="B1709" s="10" t="s">
        <v>3397</v>
      </c>
      <c r="C1709" s="10" t="s">
        <v>3385</v>
      </c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2">
        <f t="shared" si="604"/>
        <v>0</v>
      </c>
      <c r="AU1709" s="11"/>
      <c r="AV1709" s="11"/>
      <c r="AW1709" s="12">
        <f t="shared" si="605"/>
        <v>0</v>
      </c>
      <c r="AX1709" s="2">
        <f t="shared" si="606"/>
        <v>0</v>
      </c>
      <c r="AY1709" s="2">
        <f t="shared" si="607"/>
        <v>0</v>
      </c>
      <c r="AZ1709" s="2">
        <f t="shared" si="608"/>
        <v>0</v>
      </c>
    </row>
    <row r="1710" spans="1:52" ht="63">
      <c r="A1710" s="19">
        <v>1</v>
      </c>
      <c r="B1710" s="9" t="s">
        <v>3398</v>
      </c>
      <c r="C1710" s="9" t="s">
        <v>3399</v>
      </c>
      <c r="D1710" s="23">
        <f>SUM(D1711:D1718)</f>
        <v>0</v>
      </c>
      <c r="E1710" s="12">
        <f t="shared" ref="E1710:AW1710" si="613">SUM(E1711:E1718)</f>
        <v>0</v>
      </c>
      <c r="F1710" s="12">
        <f t="shared" si="613"/>
        <v>0</v>
      </c>
      <c r="G1710" s="12">
        <f t="shared" si="613"/>
        <v>0</v>
      </c>
      <c r="H1710" s="12">
        <f t="shared" si="613"/>
        <v>0</v>
      </c>
      <c r="I1710" s="12">
        <f t="shared" si="613"/>
        <v>0</v>
      </c>
      <c r="J1710" s="12">
        <f t="shared" si="613"/>
        <v>0</v>
      </c>
      <c r="K1710" s="12">
        <f t="shared" si="613"/>
        <v>0</v>
      </c>
      <c r="L1710" s="12">
        <f t="shared" si="613"/>
        <v>0</v>
      </c>
      <c r="M1710" s="12">
        <f t="shared" si="613"/>
        <v>0</v>
      </c>
      <c r="N1710" s="12">
        <f t="shared" si="613"/>
        <v>0</v>
      </c>
      <c r="O1710" s="12">
        <f t="shared" si="613"/>
        <v>0</v>
      </c>
      <c r="P1710" s="12">
        <f t="shared" si="613"/>
        <v>0</v>
      </c>
      <c r="Q1710" s="12">
        <f t="shared" si="613"/>
        <v>0</v>
      </c>
      <c r="R1710" s="12">
        <f t="shared" si="613"/>
        <v>0</v>
      </c>
      <c r="S1710" s="12">
        <f t="shared" si="613"/>
        <v>0</v>
      </c>
      <c r="T1710" s="12">
        <f t="shared" si="613"/>
        <v>0</v>
      </c>
      <c r="U1710" s="12">
        <f t="shared" si="613"/>
        <v>0</v>
      </c>
      <c r="V1710" s="12">
        <f t="shared" si="613"/>
        <v>0</v>
      </c>
      <c r="W1710" s="12">
        <f t="shared" si="613"/>
        <v>0</v>
      </c>
      <c r="X1710" s="12">
        <f t="shared" si="613"/>
        <v>0</v>
      </c>
      <c r="Y1710" s="12">
        <f t="shared" si="613"/>
        <v>0</v>
      </c>
      <c r="Z1710" s="12">
        <f t="shared" si="613"/>
        <v>0</v>
      </c>
      <c r="AA1710" s="12">
        <f t="shared" si="613"/>
        <v>0</v>
      </c>
      <c r="AB1710" s="12">
        <f t="shared" si="613"/>
        <v>0</v>
      </c>
      <c r="AC1710" s="12">
        <f t="shared" si="613"/>
        <v>0</v>
      </c>
      <c r="AD1710" s="12">
        <f t="shared" si="613"/>
        <v>0</v>
      </c>
      <c r="AE1710" s="12">
        <f t="shared" si="613"/>
        <v>0</v>
      </c>
      <c r="AF1710" s="12">
        <f t="shared" si="613"/>
        <v>0</v>
      </c>
      <c r="AG1710" s="12">
        <f t="shared" si="613"/>
        <v>0</v>
      </c>
      <c r="AH1710" s="12">
        <f t="shared" si="613"/>
        <v>0</v>
      </c>
      <c r="AI1710" s="12">
        <f t="shared" si="613"/>
        <v>0</v>
      </c>
      <c r="AJ1710" s="12">
        <f t="shared" si="613"/>
        <v>0</v>
      </c>
      <c r="AK1710" s="12">
        <f t="shared" si="613"/>
        <v>0</v>
      </c>
      <c r="AL1710" s="12">
        <f t="shared" si="613"/>
        <v>0</v>
      </c>
      <c r="AM1710" s="12">
        <f t="shared" si="613"/>
        <v>0</v>
      </c>
      <c r="AN1710" s="12">
        <f t="shared" si="613"/>
        <v>0</v>
      </c>
      <c r="AO1710" s="12">
        <f t="shared" si="613"/>
        <v>0</v>
      </c>
      <c r="AP1710" s="12">
        <f t="shared" si="613"/>
        <v>0</v>
      </c>
      <c r="AQ1710" s="12">
        <f t="shared" si="613"/>
        <v>0</v>
      </c>
      <c r="AR1710" s="12">
        <f t="shared" si="613"/>
        <v>0</v>
      </c>
      <c r="AS1710" s="12">
        <f t="shared" si="613"/>
        <v>0</v>
      </c>
      <c r="AT1710" s="12">
        <f t="shared" si="613"/>
        <v>0</v>
      </c>
      <c r="AU1710" s="12">
        <f t="shared" si="613"/>
        <v>0</v>
      </c>
      <c r="AV1710" s="12">
        <f t="shared" si="613"/>
        <v>0</v>
      </c>
      <c r="AW1710" s="12">
        <f t="shared" si="613"/>
        <v>0</v>
      </c>
      <c r="AX1710" s="2">
        <f t="shared" si="606"/>
        <v>0</v>
      </c>
      <c r="AY1710" s="2">
        <f t="shared" si="607"/>
        <v>0</v>
      </c>
      <c r="AZ1710" s="2">
        <f t="shared" si="608"/>
        <v>0</v>
      </c>
    </row>
    <row r="1711" spans="1:52" ht="63">
      <c r="A1711" s="19">
        <v>1</v>
      </c>
      <c r="B1711" s="10" t="s">
        <v>3400</v>
      </c>
      <c r="C1711" s="10" t="s">
        <v>3401</v>
      </c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2">
        <f t="shared" si="604"/>
        <v>0</v>
      </c>
      <c r="AU1711" s="11"/>
      <c r="AV1711" s="11"/>
      <c r="AW1711" s="12">
        <f t="shared" si="605"/>
        <v>0</v>
      </c>
      <c r="AX1711" s="2">
        <f t="shared" si="606"/>
        <v>0</v>
      </c>
      <c r="AY1711" s="2">
        <f t="shared" si="607"/>
        <v>0</v>
      </c>
      <c r="AZ1711" s="2">
        <f t="shared" si="608"/>
        <v>0</v>
      </c>
    </row>
    <row r="1712" spans="1:52" ht="63">
      <c r="A1712" s="19">
        <v>1</v>
      </c>
      <c r="B1712" s="10" t="s">
        <v>3402</v>
      </c>
      <c r="C1712" s="10" t="s">
        <v>3403</v>
      </c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2">
        <f t="shared" si="604"/>
        <v>0</v>
      </c>
      <c r="AU1712" s="11"/>
      <c r="AV1712" s="11"/>
      <c r="AW1712" s="12">
        <f t="shared" si="605"/>
        <v>0</v>
      </c>
      <c r="AX1712" s="2">
        <f t="shared" si="606"/>
        <v>0</v>
      </c>
      <c r="AY1712" s="2">
        <f t="shared" si="607"/>
        <v>0</v>
      </c>
      <c r="AZ1712" s="2">
        <f t="shared" si="608"/>
        <v>0</v>
      </c>
    </row>
    <row r="1713" spans="1:52" ht="78.75">
      <c r="A1713" s="19">
        <v>1</v>
      </c>
      <c r="B1713" s="10" t="s">
        <v>3404</v>
      </c>
      <c r="C1713" s="10" t="s">
        <v>3405</v>
      </c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2">
        <f t="shared" si="604"/>
        <v>0</v>
      </c>
      <c r="AU1713" s="11"/>
      <c r="AV1713" s="11"/>
      <c r="AW1713" s="12">
        <f t="shared" si="605"/>
        <v>0</v>
      </c>
      <c r="AX1713" s="2">
        <f t="shared" si="606"/>
        <v>0</v>
      </c>
      <c r="AY1713" s="2">
        <f t="shared" si="607"/>
        <v>0</v>
      </c>
      <c r="AZ1713" s="2">
        <f t="shared" si="608"/>
        <v>0</v>
      </c>
    </row>
    <row r="1714" spans="1:52" ht="63">
      <c r="A1714" s="19">
        <v>1</v>
      </c>
      <c r="B1714" s="10" t="s">
        <v>3406</v>
      </c>
      <c r="C1714" s="10" t="s">
        <v>3407</v>
      </c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2">
        <f t="shared" si="604"/>
        <v>0</v>
      </c>
      <c r="AU1714" s="11"/>
      <c r="AV1714" s="11"/>
      <c r="AW1714" s="12">
        <f t="shared" si="605"/>
        <v>0</v>
      </c>
      <c r="AX1714" s="2">
        <f t="shared" si="606"/>
        <v>0</v>
      </c>
      <c r="AY1714" s="2">
        <f t="shared" si="607"/>
        <v>0</v>
      </c>
      <c r="AZ1714" s="2">
        <f t="shared" si="608"/>
        <v>0</v>
      </c>
    </row>
    <row r="1715" spans="1:52" ht="63">
      <c r="A1715" s="19">
        <v>1</v>
      </c>
      <c r="B1715" s="10" t="s">
        <v>3408</v>
      </c>
      <c r="C1715" s="10" t="s">
        <v>3409</v>
      </c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2">
        <f t="shared" si="604"/>
        <v>0</v>
      </c>
      <c r="AU1715" s="11"/>
      <c r="AV1715" s="11"/>
      <c r="AW1715" s="12">
        <f t="shared" si="605"/>
        <v>0</v>
      </c>
      <c r="AX1715" s="2">
        <f t="shared" si="606"/>
        <v>0</v>
      </c>
      <c r="AY1715" s="2">
        <f t="shared" si="607"/>
        <v>0</v>
      </c>
      <c r="AZ1715" s="2">
        <f t="shared" si="608"/>
        <v>0</v>
      </c>
    </row>
    <row r="1716" spans="1:52" ht="63">
      <c r="A1716" s="19">
        <v>1</v>
      </c>
      <c r="B1716" s="10" t="s">
        <v>3410</v>
      </c>
      <c r="C1716" s="10" t="s">
        <v>3411</v>
      </c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2">
        <f t="shared" si="604"/>
        <v>0</v>
      </c>
      <c r="AU1716" s="11"/>
      <c r="AV1716" s="11"/>
      <c r="AW1716" s="12">
        <f t="shared" si="605"/>
        <v>0</v>
      </c>
      <c r="AX1716" s="2">
        <f t="shared" si="606"/>
        <v>0</v>
      </c>
      <c r="AY1716" s="2">
        <f t="shared" si="607"/>
        <v>0</v>
      </c>
      <c r="AZ1716" s="2">
        <f t="shared" si="608"/>
        <v>0</v>
      </c>
    </row>
    <row r="1717" spans="1:52" ht="63">
      <c r="A1717" s="19">
        <v>1</v>
      </c>
      <c r="B1717" s="10" t="s">
        <v>3412</v>
      </c>
      <c r="C1717" s="10" t="s">
        <v>3413</v>
      </c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2">
        <f t="shared" si="604"/>
        <v>0</v>
      </c>
      <c r="AU1717" s="11"/>
      <c r="AV1717" s="11"/>
      <c r="AW1717" s="12">
        <f t="shared" si="605"/>
        <v>0</v>
      </c>
      <c r="AX1717" s="2">
        <f t="shared" si="606"/>
        <v>0</v>
      </c>
      <c r="AY1717" s="2">
        <f t="shared" si="607"/>
        <v>0</v>
      </c>
      <c r="AZ1717" s="2">
        <f t="shared" si="608"/>
        <v>0</v>
      </c>
    </row>
    <row r="1718" spans="1:52" ht="63">
      <c r="A1718" s="19">
        <v>1</v>
      </c>
      <c r="B1718" s="10" t="s">
        <v>3414</v>
      </c>
      <c r="C1718" s="10" t="s">
        <v>3415</v>
      </c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2">
        <f t="shared" si="604"/>
        <v>0</v>
      </c>
      <c r="AU1718" s="11"/>
      <c r="AV1718" s="11"/>
      <c r="AW1718" s="12">
        <f t="shared" si="605"/>
        <v>0</v>
      </c>
      <c r="AX1718" s="2">
        <f t="shared" si="606"/>
        <v>0</v>
      </c>
      <c r="AY1718" s="2">
        <f t="shared" si="607"/>
        <v>0</v>
      </c>
      <c r="AZ1718" s="2">
        <f t="shared" si="608"/>
        <v>0</v>
      </c>
    </row>
    <row r="1719" spans="1:52" ht="15.75">
      <c r="A1719" s="19">
        <v>1</v>
      </c>
      <c r="B1719" s="9" t="s">
        <v>3416</v>
      </c>
      <c r="C1719" s="9" t="s">
        <v>3417</v>
      </c>
      <c r="D1719" s="23">
        <f>SUM(D1720:D1727)</f>
        <v>0</v>
      </c>
      <c r="E1719" s="23">
        <f t="shared" ref="E1719:AV1719" si="614">SUM(E1720:E1727)</f>
        <v>0</v>
      </c>
      <c r="F1719" s="23">
        <f t="shared" si="614"/>
        <v>0</v>
      </c>
      <c r="G1719" s="23">
        <f t="shared" si="614"/>
        <v>0</v>
      </c>
      <c r="H1719" s="23">
        <f t="shared" si="614"/>
        <v>0</v>
      </c>
      <c r="I1719" s="23">
        <f t="shared" si="614"/>
        <v>0</v>
      </c>
      <c r="J1719" s="23">
        <f t="shared" si="614"/>
        <v>0</v>
      </c>
      <c r="K1719" s="23">
        <f t="shared" si="614"/>
        <v>0</v>
      </c>
      <c r="L1719" s="23">
        <f t="shared" si="614"/>
        <v>0</v>
      </c>
      <c r="M1719" s="23">
        <f t="shared" si="614"/>
        <v>0</v>
      </c>
      <c r="N1719" s="23">
        <f t="shared" si="614"/>
        <v>0</v>
      </c>
      <c r="O1719" s="23">
        <f t="shared" si="614"/>
        <v>0</v>
      </c>
      <c r="P1719" s="23">
        <f t="shared" si="614"/>
        <v>0</v>
      </c>
      <c r="Q1719" s="23">
        <f t="shared" si="614"/>
        <v>0</v>
      </c>
      <c r="R1719" s="23">
        <f t="shared" si="614"/>
        <v>0</v>
      </c>
      <c r="S1719" s="23">
        <f t="shared" si="614"/>
        <v>0</v>
      </c>
      <c r="T1719" s="23">
        <f t="shared" si="614"/>
        <v>0</v>
      </c>
      <c r="U1719" s="23">
        <f t="shared" si="614"/>
        <v>0</v>
      </c>
      <c r="V1719" s="23">
        <f t="shared" si="614"/>
        <v>0</v>
      </c>
      <c r="W1719" s="23">
        <f t="shared" si="614"/>
        <v>0</v>
      </c>
      <c r="X1719" s="23">
        <f t="shared" si="614"/>
        <v>0</v>
      </c>
      <c r="Y1719" s="23">
        <f t="shared" si="614"/>
        <v>0</v>
      </c>
      <c r="Z1719" s="23">
        <f t="shared" si="614"/>
        <v>0</v>
      </c>
      <c r="AA1719" s="23">
        <f t="shared" si="614"/>
        <v>0</v>
      </c>
      <c r="AB1719" s="23">
        <f t="shared" si="614"/>
        <v>0</v>
      </c>
      <c r="AC1719" s="23">
        <f t="shared" si="614"/>
        <v>0</v>
      </c>
      <c r="AD1719" s="23">
        <f t="shared" si="614"/>
        <v>0</v>
      </c>
      <c r="AE1719" s="23">
        <f t="shared" si="614"/>
        <v>0</v>
      </c>
      <c r="AF1719" s="23">
        <f t="shared" si="614"/>
        <v>0</v>
      </c>
      <c r="AG1719" s="23">
        <f t="shared" si="614"/>
        <v>0</v>
      </c>
      <c r="AH1719" s="23">
        <f t="shared" si="614"/>
        <v>0</v>
      </c>
      <c r="AI1719" s="23">
        <f t="shared" si="614"/>
        <v>0</v>
      </c>
      <c r="AJ1719" s="23">
        <f t="shared" si="614"/>
        <v>0</v>
      </c>
      <c r="AK1719" s="23">
        <f t="shared" si="614"/>
        <v>0</v>
      </c>
      <c r="AL1719" s="23">
        <f t="shared" si="614"/>
        <v>0</v>
      </c>
      <c r="AM1719" s="23">
        <f t="shared" si="614"/>
        <v>0</v>
      </c>
      <c r="AN1719" s="23">
        <f t="shared" si="614"/>
        <v>0</v>
      </c>
      <c r="AO1719" s="23">
        <f t="shared" si="614"/>
        <v>0</v>
      </c>
      <c r="AP1719" s="23">
        <f t="shared" si="614"/>
        <v>0</v>
      </c>
      <c r="AQ1719" s="23">
        <f t="shared" si="614"/>
        <v>0</v>
      </c>
      <c r="AR1719" s="23">
        <f t="shared" si="614"/>
        <v>0</v>
      </c>
      <c r="AS1719" s="23">
        <f t="shared" si="614"/>
        <v>0</v>
      </c>
      <c r="AT1719" s="23">
        <f t="shared" si="614"/>
        <v>0</v>
      </c>
      <c r="AU1719" s="23">
        <f t="shared" si="614"/>
        <v>0</v>
      </c>
      <c r="AV1719" s="23">
        <f t="shared" si="614"/>
        <v>0</v>
      </c>
      <c r="AW1719" s="23">
        <f>SUM(AW1720:AW1727)</f>
        <v>0</v>
      </c>
      <c r="AX1719" s="2">
        <f t="shared" si="606"/>
        <v>0</v>
      </c>
      <c r="AY1719" s="2">
        <f t="shared" si="607"/>
        <v>0</v>
      </c>
      <c r="AZ1719" s="2">
        <f t="shared" si="608"/>
        <v>0</v>
      </c>
    </row>
    <row r="1720" spans="1:52" ht="31.5">
      <c r="A1720" s="19">
        <v>1</v>
      </c>
      <c r="B1720" s="10" t="s">
        <v>3418</v>
      </c>
      <c r="C1720" s="10" t="s">
        <v>3419</v>
      </c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2">
        <f t="shared" si="604"/>
        <v>0</v>
      </c>
      <c r="AU1720" s="11"/>
      <c r="AV1720" s="11"/>
      <c r="AW1720" s="12">
        <f t="shared" si="605"/>
        <v>0</v>
      </c>
      <c r="AX1720" s="2">
        <f t="shared" si="606"/>
        <v>0</v>
      </c>
      <c r="AY1720" s="2">
        <f t="shared" si="607"/>
        <v>0</v>
      </c>
      <c r="AZ1720" s="2">
        <f t="shared" si="608"/>
        <v>0</v>
      </c>
    </row>
    <row r="1721" spans="1:52" ht="31.5">
      <c r="A1721" s="19">
        <v>1</v>
      </c>
      <c r="B1721" s="10" t="s">
        <v>3420</v>
      </c>
      <c r="C1721" s="10" t="s">
        <v>3421</v>
      </c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2">
        <f t="shared" si="604"/>
        <v>0</v>
      </c>
      <c r="AU1721" s="11"/>
      <c r="AV1721" s="11"/>
      <c r="AW1721" s="12">
        <f t="shared" si="605"/>
        <v>0</v>
      </c>
      <c r="AX1721" s="2">
        <f t="shared" si="606"/>
        <v>0</v>
      </c>
      <c r="AY1721" s="2">
        <f t="shared" si="607"/>
        <v>0</v>
      </c>
      <c r="AZ1721" s="2">
        <f t="shared" si="608"/>
        <v>0</v>
      </c>
    </row>
    <row r="1722" spans="1:52" ht="31.5">
      <c r="A1722" s="19">
        <v>1</v>
      </c>
      <c r="B1722" s="10" t="s">
        <v>3422</v>
      </c>
      <c r="C1722" s="10" t="s">
        <v>3423</v>
      </c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2">
        <f t="shared" si="604"/>
        <v>0</v>
      </c>
      <c r="AU1722" s="11"/>
      <c r="AV1722" s="11"/>
      <c r="AW1722" s="12">
        <f t="shared" si="605"/>
        <v>0</v>
      </c>
      <c r="AX1722" s="2">
        <f t="shared" si="606"/>
        <v>0</v>
      </c>
      <c r="AY1722" s="2">
        <f t="shared" si="607"/>
        <v>0</v>
      </c>
      <c r="AZ1722" s="2">
        <f t="shared" si="608"/>
        <v>0</v>
      </c>
    </row>
    <row r="1723" spans="1:52" ht="31.5">
      <c r="A1723" s="19">
        <v>1</v>
      </c>
      <c r="B1723" s="10" t="s">
        <v>3424</v>
      </c>
      <c r="C1723" s="10" t="s">
        <v>3425</v>
      </c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2">
        <f t="shared" si="604"/>
        <v>0</v>
      </c>
      <c r="AU1723" s="11"/>
      <c r="AV1723" s="11"/>
      <c r="AW1723" s="12">
        <f t="shared" si="605"/>
        <v>0</v>
      </c>
      <c r="AX1723" s="2">
        <f t="shared" si="606"/>
        <v>0</v>
      </c>
      <c r="AY1723" s="2">
        <f t="shared" si="607"/>
        <v>0</v>
      </c>
      <c r="AZ1723" s="2">
        <f t="shared" si="608"/>
        <v>0</v>
      </c>
    </row>
    <row r="1724" spans="1:52" ht="31.5">
      <c r="A1724" s="19">
        <v>1</v>
      </c>
      <c r="B1724" s="10" t="s">
        <v>3426</v>
      </c>
      <c r="C1724" s="10" t="s">
        <v>3427</v>
      </c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2">
        <f t="shared" si="604"/>
        <v>0</v>
      </c>
      <c r="AU1724" s="11"/>
      <c r="AV1724" s="11"/>
      <c r="AW1724" s="12">
        <f t="shared" si="605"/>
        <v>0</v>
      </c>
      <c r="AX1724" s="2">
        <f t="shared" si="606"/>
        <v>0</v>
      </c>
      <c r="AY1724" s="2">
        <f t="shared" si="607"/>
        <v>0</v>
      </c>
      <c r="AZ1724" s="2">
        <f t="shared" si="608"/>
        <v>0</v>
      </c>
    </row>
    <row r="1725" spans="1:52" ht="31.5">
      <c r="A1725" s="19">
        <v>1</v>
      </c>
      <c r="B1725" s="10" t="s">
        <v>3428</v>
      </c>
      <c r="C1725" s="10" t="s">
        <v>3429</v>
      </c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2">
        <f t="shared" ref="AT1725:AT1780" si="615">SUM(D1725:AS1725)</f>
        <v>0</v>
      </c>
      <c r="AU1725" s="11"/>
      <c r="AV1725" s="11"/>
      <c r="AW1725" s="12">
        <f t="shared" ref="AW1725:AW1780" si="616">AT1725+AU1725+AV1725</f>
        <v>0</v>
      </c>
      <c r="AX1725" s="2">
        <f t="shared" si="606"/>
        <v>0</v>
      </c>
      <c r="AY1725" s="2">
        <f t="shared" si="607"/>
        <v>0</v>
      </c>
      <c r="AZ1725" s="2">
        <f t="shared" si="608"/>
        <v>0</v>
      </c>
    </row>
    <row r="1726" spans="1:52" ht="31.5">
      <c r="A1726" s="19">
        <v>1</v>
      </c>
      <c r="B1726" s="10" t="s">
        <v>3430</v>
      </c>
      <c r="C1726" s="10" t="s">
        <v>3431</v>
      </c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2">
        <f t="shared" si="615"/>
        <v>0</v>
      </c>
      <c r="AU1726" s="11"/>
      <c r="AV1726" s="11"/>
      <c r="AW1726" s="12">
        <f t="shared" si="616"/>
        <v>0</v>
      </c>
      <c r="AX1726" s="2">
        <f t="shared" si="606"/>
        <v>0</v>
      </c>
      <c r="AY1726" s="2">
        <f t="shared" si="607"/>
        <v>0</v>
      </c>
      <c r="AZ1726" s="2">
        <f t="shared" si="608"/>
        <v>0</v>
      </c>
    </row>
    <row r="1727" spans="1:52" ht="31.5">
      <c r="A1727" s="19">
        <v>1</v>
      </c>
      <c r="B1727" s="10" t="s">
        <v>3432</v>
      </c>
      <c r="C1727" s="10" t="s">
        <v>3433</v>
      </c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2">
        <f t="shared" si="615"/>
        <v>0</v>
      </c>
      <c r="AU1727" s="11"/>
      <c r="AV1727" s="11"/>
      <c r="AW1727" s="12">
        <f t="shared" si="616"/>
        <v>0</v>
      </c>
      <c r="AX1727" s="2">
        <f t="shared" si="606"/>
        <v>0</v>
      </c>
      <c r="AY1727" s="2">
        <f t="shared" si="607"/>
        <v>0</v>
      </c>
      <c r="AZ1727" s="2">
        <f t="shared" si="608"/>
        <v>0</v>
      </c>
    </row>
    <row r="1728" spans="1:52" ht="15.75">
      <c r="A1728" s="19">
        <v>1</v>
      </c>
      <c r="B1728" s="9" t="s">
        <v>3434</v>
      </c>
      <c r="C1728" s="10" t="s">
        <v>3435</v>
      </c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2">
        <f t="shared" si="615"/>
        <v>0</v>
      </c>
      <c r="AU1728" s="11"/>
      <c r="AV1728" s="11"/>
      <c r="AW1728" s="12">
        <f t="shared" si="616"/>
        <v>0</v>
      </c>
      <c r="AX1728" s="2">
        <f t="shared" si="606"/>
        <v>0</v>
      </c>
      <c r="AY1728" s="2">
        <f t="shared" si="607"/>
        <v>0</v>
      </c>
      <c r="AZ1728" s="2">
        <f t="shared" si="608"/>
        <v>0</v>
      </c>
    </row>
    <row r="1729" spans="1:52" ht="31.5">
      <c r="A1729" s="19">
        <v>1</v>
      </c>
      <c r="B1729" s="9" t="s">
        <v>3436</v>
      </c>
      <c r="C1729" s="9" t="s">
        <v>3437</v>
      </c>
      <c r="D1729" s="23">
        <f>SUM(D1730:D1737)</f>
        <v>0</v>
      </c>
      <c r="E1729" s="12">
        <f t="shared" ref="E1729:AW1729" si="617">SUM(E1730:E1737)</f>
        <v>0</v>
      </c>
      <c r="F1729" s="12">
        <f t="shared" si="617"/>
        <v>0</v>
      </c>
      <c r="G1729" s="12">
        <f t="shared" si="617"/>
        <v>0</v>
      </c>
      <c r="H1729" s="12">
        <f t="shared" si="617"/>
        <v>0</v>
      </c>
      <c r="I1729" s="12">
        <f t="shared" si="617"/>
        <v>0</v>
      </c>
      <c r="J1729" s="12">
        <f t="shared" si="617"/>
        <v>0</v>
      </c>
      <c r="K1729" s="12">
        <f t="shared" si="617"/>
        <v>0</v>
      </c>
      <c r="L1729" s="12">
        <f t="shared" si="617"/>
        <v>0</v>
      </c>
      <c r="M1729" s="12">
        <f t="shared" si="617"/>
        <v>0</v>
      </c>
      <c r="N1729" s="12">
        <f t="shared" si="617"/>
        <v>0</v>
      </c>
      <c r="O1729" s="12">
        <f t="shared" si="617"/>
        <v>0</v>
      </c>
      <c r="P1729" s="12">
        <f t="shared" si="617"/>
        <v>0</v>
      </c>
      <c r="Q1729" s="12">
        <f t="shared" si="617"/>
        <v>0</v>
      </c>
      <c r="R1729" s="12">
        <f t="shared" si="617"/>
        <v>0</v>
      </c>
      <c r="S1729" s="12">
        <f t="shared" si="617"/>
        <v>0</v>
      </c>
      <c r="T1729" s="12">
        <f t="shared" si="617"/>
        <v>0</v>
      </c>
      <c r="U1729" s="12">
        <f t="shared" si="617"/>
        <v>0</v>
      </c>
      <c r="V1729" s="12">
        <f t="shared" si="617"/>
        <v>0</v>
      </c>
      <c r="W1729" s="12">
        <f t="shared" si="617"/>
        <v>0</v>
      </c>
      <c r="X1729" s="12">
        <f t="shared" si="617"/>
        <v>0</v>
      </c>
      <c r="Y1729" s="12">
        <f t="shared" si="617"/>
        <v>0</v>
      </c>
      <c r="Z1729" s="12">
        <f t="shared" si="617"/>
        <v>0</v>
      </c>
      <c r="AA1729" s="12">
        <f t="shared" si="617"/>
        <v>0</v>
      </c>
      <c r="AB1729" s="12">
        <f t="shared" si="617"/>
        <v>0</v>
      </c>
      <c r="AC1729" s="12">
        <f t="shared" si="617"/>
        <v>0</v>
      </c>
      <c r="AD1729" s="12">
        <f t="shared" si="617"/>
        <v>0</v>
      </c>
      <c r="AE1729" s="12">
        <f t="shared" si="617"/>
        <v>0</v>
      </c>
      <c r="AF1729" s="12">
        <f t="shared" si="617"/>
        <v>0</v>
      </c>
      <c r="AG1729" s="12">
        <f t="shared" si="617"/>
        <v>0</v>
      </c>
      <c r="AH1729" s="12">
        <f t="shared" si="617"/>
        <v>0</v>
      </c>
      <c r="AI1729" s="12">
        <f t="shared" si="617"/>
        <v>0</v>
      </c>
      <c r="AJ1729" s="12">
        <f t="shared" si="617"/>
        <v>0</v>
      </c>
      <c r="AK1729" s="12">
        <f t="shared" si="617"/>
        <v>0</v>
      </c>
      <c r="AL1729" s="12">
        <f t="shared" si="617"/>
        <v>0</v>
      </c>
      <c r="AM1729" s="12">
        <f t="shared" si="617"/>
        <v>0</v>
      </c>
      <c r="AN1729" s="12">
        <f t="shared" si="617"/>
        <v>0</v>
      </c>
      <c r="AO1729" s="12">
        <f t="shared" si="617"/>
        <v>0</v>
      </c>
      <c r="AP1729" s="12">
        <f t="shared" si="617"/>
        <v>0</v>
      </c>
      <c r="AQ1729" s="12">
        <f t="shared" si="617"/>
        <v>0</v>
      </c>
      <c r="AR1729" s="12">
        <f t="shared" si="617"/>
        <v>0</v>
      </c>
      <c r="AS1729" s="12">
        <f t="shared" si="617"/>
        <v>0</v>
      </c>
      <c r="AT1729" s="12">
        <f t="shared" si="617"/>
        <v>0</v>
      </c>
      <c r="AU1729" s="12">
        <f t="shared" si="617"/>
        <v>0</v>
      </c>
      <c r="AV1729" s="12">
        <f t="shared" si="617"/>
        <v>0</v>
      </c>
      <c r="AW1729" s="12">
        <f t="shared" si="617"/>
        <v>0</v>
      </c>
      <c r="AX1729" s="2">
        <f t="shared" si="606"/>
        <v>0</v>
      </c>
      <c r="AY1729" s="2">
        <f t="shared" si="607"/>
        <v>0</v>
      </c>
      <c r="AZ1729" s="2">
        <f t="shared" si="608"/>
        <v>0</v>
      </c>
    </row>
    <row r="1730" spans="1:52" ht="47.25">
      <c r="A1730" s="19">
        <v>1</v>
      </c>
      <c r="B1730" s="10" t="s">
        <v>3438</v>
      </c>
      <c r="C1730" s="10" t="s">
        <v>3439</v>
      </c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2">
        <f t="shared" si="615"/>
        <v>0</v>
      </c>
      <c r="AU1730" s="11"/>
      <c r="AV1730" s="11"/>
      <c r="AW1730" s="12">
        <f t="shared" si="616"/>
        <v>0</v>
      </c>
      <c r="AX1730" s="2">
        <f t="shared" si="606"/>
        <v>0</v>
      </c>
      <c r="AY1730" s="2">
        <f t="shared" si="607"/>
        <v>0</v>
      </c>
      <c r="AZ1730" s="2">
        <f t="shared" si="608"/>
        <v>0</v>
      </c>
    </row>
    <row r="1731" spans="1:52" ht="31.5">
      <c r="A1731" s="19">
        <v>1</v>
      </c>
      <c r="B1731" s="10" t="s">
        <v>3440</v>
      </c>
      <c r="C1731" s="10" t="s">
        <v>3441</v>
      </c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2">
        <f t="shared" si="615"/>
        <v>0</v>
      </c>
      <c r="AU1731" s="11"/>
      <c r="AV1731" s="11"/>
      <c r="AW1731" s="12">
        <f t="shared" si="616"/>
        <v>0</v>
      </c>
      <c r="AX1731" s="2">
        <f t="shared" si="606"/>
        <v>0</v>
      </c>
      <c r="AY1731" s="2">
        <f t="shared" si="607"/>
        <v>0</v>
      </c>
      <c r="AZ1731" s="2">
        <f t="shared" si="608"/>
        <v>0</v>
      </c>
    </row>
    <row r="1732" spans="1:52" ht="47.25">
      <c r="A1732" s="19">
        <v>1</v>
      </c>
      <c r="B1732" s="10" t="s">
        <v>3442</v>
      </c>
      <c r="C1732" s="10" t="s">
        <v>3443</v>
      </c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2">
        <f t="shared" si="615"/>
        <v>0</v>
      </c>
      <c r="AU1732" s="11"/>
      <c r="AV1732" s="11"/>
      <c r="AW1732" s="12">
        <f t="shared" si="616"/>
        <v>0</v>
      </c>
      <c r="AX1732" s="2">
        <f t="shared" si="606"/>
        <v>0</v>
      </c>
      <c r="AY1732" s="2">
        <f t="shared" si="607"/>
        <v>0</v>
      </c>
      <c r="AZ1732" s="2">
        <f t="shared" si="608"/>
        <v>0</v>
      </c>
    </row>
    <row r="1733" spans="1:52" ht="31.5">
      <c r="A1733" s="19">
        <v>1</v>
      </c>
      <c r="B1733" s="10" t="s">
        <v>3444</v>
      </c>
      <c r="C1733" s="10" t="s">
        <v>3445</v>
      </c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  <c r="AF1733" s="11"/>
      <c r="AG1733" s="11"/>
      <c r="AH1733" s="11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2">
        <f t="shared" si="615"/>
        <v>0</v>
      </c>
      <c r="AU1733" s="11"/>
      <c r="AV1733" s="11"/>
      <c r="AW1733" s="12">
        <f t="shared" si="616"/>
        <v>0</v>
      </c>
      <c r="AX1733" s="2">
        <f t="shared" ref="AX1733:AX1796" si="618">AT1733-AW1733</f>
        <v>0</v>
      </c>
      <c r="AY1733" s="2">
        <f t="shared" ref="AY1733:AY1796" si="619">SUM(D1733:AS1733)</f>
        <v>0</v>
      </c>
      <c r="AZ1733" s="2">
        <f t="shared" ref="AZ1733:AZ1796" si="620">AT1733-AY1733</f>
        <v>0</v>
      </c>
    </row>
    <row r="1734" spans="1:52" ht="31.5">
      <c r="A1734" s="19">
        <v>1</v>
      </c>
      <c r="B1734" s="10" t="s">
        <v>3446</v>
      </c>
      <c r="C1734" s="10" t="s">
        <v>3447</v>
      </c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2">
        <f t="shared" si="615"/>
        <v>0</v>
      </c>
      <c r="AU1734" s="11"/>
      <c r="AV1734" s="11"/>
      <c r="AW1734" s="12">
        <f t="shared" si="616"/>
        <v>0</v>
      </c>
      <c r="AX1734" s="2">
        <f t="shared" si="618"/>
        <v>0</v>
      </c>
      <c r="AY1734" s="2">
        <f t="shared" si="619"/>
        <v>0</v>
      </c>
      <c r="AZ1734" s="2">
        <f t="shared" si="620"/>
        <v>0</v>
      </c>
    </row>
    <row r="1735" spans="1:52" ht="31.5">
      <c r="A1735" s="19">
        <v>1</v>
      </c>
      <c r="B1735" s="10" t="s">
        <v>3448</v>
      </c>
      <c r="C1735" s="10" t="s">
        <v>3449</v>
      </c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11"/>
      <c r="AG1735" s="11"/>
      <c r="AH1735" s="11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2">
        <f t="shared" si="615"/>
        <v>0</v>
      </c>
      <c r="AU1735" s="11"/>
      <c r="AV1735" s="11"/>
      <c r="AW1735" s="12">
        <f t="shared" si="616"/>
        <v>0</v>
      </c>
      <c r="AX1735" s="2">
        <f t="shared" si="618"/>
        <v>0</v>
      </c>
      <c r="AY1735" s="2">
        <f t="shared" si="619"/>
        <v>0</v>
      </c>
      <c r="AZ1735" s="2">
        <f t="shared" si="620"/>
        <v>0</v>
      </c>
    </row>
    <row r="1736" spans="1:52" ht="31.5">
      <c r="A1736" s="19">
        <v>1</v>
      </c>
      <c r="B1736" s="10" t="s">
        <v>3450</v>
      </c>
      <c r="C1736" s="10" t="s">
        <v>3451</v>
      </c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2">
        <f t="shared" si="615"/>
        <v>0</v>
      </c>
      <c r="AU1736" s="11"/>
      <c r="AV1736" s="11"/>
      <c r="AW1736" s="12">
        <f t="shared" si="616"/>
        <v>0</v>
      </c>
      <c r="AX1736" s="2">
        <f t="shared" si="618"/>
        <v>0</v>
      </c>
      <c r="AY1736" s="2">
        <f t="shared" si="619"/>
        <v>0</v>
      </c>
      <c r="AZ1736" s="2">
        <f t="shared" si="620"/>
        <v>0</v>
      </c>
    </row>
    <row r="1737" spans="1:52" ht="47.25">
      <c r="A1737" s="19">
        <v>1</v>
      </c>
      <c r="B1737" s="10" t="s">
        <v>3452</v>
      </c>
      <c r="C1737" s="10" t="s">
        <v>3453</v>
      </c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2">
        <f t="shared" si="615"/>
        <v>0</v>
      </c>
      <c r="AU1737" s="11"/>
      <c r="AV1737" s="11"/>
      <c r="AW1737" s="12">
        <f t="shared" si="616"/>
        <v>0</v>
      </c>
      <c r="AX1737" s="2">
        <f t="shared" si="618"/>
        <v>0</v>
      </c>
      <c r="AY1737" s="2">
        <f t="shared" si="619"/>
        <v>0</v>
      </c>
      <c r="AZ1737" s="2">
        <f t="shared" si="620"/>
        <v>0</v>
      </c>
    </row>
    <row r="1738" spans="1:52" ht="31.5">
      <c r="A1738" s="19">
        <v>1</v>
      </c>
      <c r="B1738" s="9" t="s">
        <v>3454</v>
      </c>
      <c r="C1738" s="9" t="s">
        <v>3455</v>
      </c>
      <c r="D1738" s="23">
        <f>SUM(D1739:D1746)</f>
        <v>0</v>
      </c>
      <c r="E1738" s="12">
        <f t="shared" ref="E1738:AW1738" si="621">SUM(E1739:E1746)</f>
        <v>0</v>
      </c>
      <c r="F1738" s="12">
        <f t="shared" si="621"/>
        <v>0</v>
      </c>
      <c r="G1738" s="12">
        <f t="shared" si="621"/>
        <v>0</v>
      </c>
      <c r="H1738" s="12">
        <f t="shared" si="621"/>
        <v>0</v>
      </c>
      <c r="I1738" s="12">
        <f t="shared" si="621"/>
        <v>0</v>
      </c>
      <c r="J1738" s="12">
        <f t="shared" si="621"/>
        <v>0</v>
      </c>
      <c r="K1738" s="12">
        <f t="shared" si="621"/>
        <v>0</v>
      </c>
      <c r="L1738" s="12">
        <f t="shared" si="621"/>
        <v>0</v>
      </c>
      <c r="M1738" s="12">
        <f t="shared" si="621"/>
        <v>0</v>
      </c>
      <c r="N1738" s="12">
        <f t="shared" si="621"/>
        <v>0</v>
      </c>
      <c r="O1738" s="12">
        <f t="shared" si="621"/>
        <v>0</v>
      </c>
      <c r="P1738" s="12">
        <f t="shared" si="621"/>
        <v>0</v>
      </c>
      <c r="Q1738" s="12">
        <f t="shared" si="621"/>
        <v>0</v>
      </c>
      <c r="R1738" s="12">
        <f t="shared" si="621"/>
        <v>0</v>
      </c>
      <c r="S1738" s="12">
        <f t="shared" si="621"/>
        <v>0</v>
      </c>
      <c r="T1738" s="12">
        <f t="shared" si="621"/>
        <v>0</v>
      </c>
      <c r="U1738" s="12">
        <f t="shared" si="621"/>
        <v>0</v>
      </c>
      <c r="V1738" s="12">
        <f t="shared" si="621"/>
        <v>0</v>
      </c>
      <c r="W1738" s="12">
        <f t="shared" si="621"/>
        <v>0</v>
      </c>
      <c r="X1738" s="12">
        <f t="shared" si="621"/>
        <v>0</v>
      </c>
      <c r="Y1738" s="12">
        <f t="shared" si="621"/>
        <v>0</v>
      </c>
      <c r="Z1738" s="12">
        <f t="shared" si="621"/>
        <v>0</v>
      </c>
      <c r="AA1738" s="12">
        <f t="shared" si="621"/>
        <v>0</v>
      </c>
      <c r="AB1738" s="12">
        <f t="shared" si="621"/>
        <v>0</v>
      </c>
      <c r="AC1738" s="12">
        <f t="shared" si="621"/>
        <v>0</v>
      </c>
      <c r="AD1738" s="12">
        <f t="shared" si="621"/>
        <v>0</v>
      </c>
      <c r="AE1738" s="12">
        <f t="shared" si="621"/>
        <v>0</v>
      </c>
      <c r="AF1738" s="12">
        <f t="shared" si="621"/>
        <v>0</v>
      </c>
      <c r="AG1738" s="12">
        <f t="shared" si="621"/>
        <v>0</v>
      </c>
      <c r="AH1738" s="12">
        <f t="shared" si="621"/>
        <v>0</v>
      </c>
      <c r="AI1738" s="12">
        <f t="shared" si="621"/>
        <v>0</v>
      </c>
      <c r="AJ1738" s="12">
        <f t="shared" si="621"/>
        <v>0</v>
      </c>
      <c r="AK1738" s="12">
        <f t="shared" si="621"/>
        <v>0</v>
      </c>
      <c r="AL1738" s="12">
        <f t="shared" si="621"/>
        <v>0</v>
      </c>
      <c r="AM1738" s="12">
        <f t="shared" si="621"/>
        <v>0</v>
      </c>
      <c r="AN1738" s="12">
        <f t="shared" si="621"/>
        <v>0</v>
      </c>
      <c r="AO1738" s="12">
        <f t="shared" si="621"/>
        <v>0</v>
      </c>
      <c r="AP1738" s="12">
        <f t="shared" si="621"/>
        <v>0</v>
      </c>
      <c r="AQ1738" s="12">
        <f t="shared" si="621"/>
        <v>0</v>
      </c>
      <c r="AR1738" s="12">
        <f t="shared" si="621"/>
        <v>0</v>
      </c>
      <c r="AS1738" s="12">
        <f t="shared" si="621"/>
        <v>0</v>
      </c>
      <c r="AT1738" s="12">
        <f t="shared" si="621"/>
        <v>0</v>
      </c>
      <c r="AU1738" s="12">
        <f t="shared" si="621"/>
        <v>0</v>
      </c>
      <c r="AV1738" s="12">
        <f t="shared" si="621"/>
        <v>0</v>
      </c>
      <c r="AW1738" s="12">
        <f t="shared" si="621"/>
        <v>0</v>
      </c>
      <c r="AX1738" s="2">
        <f t="shared" si="618"/>
        <v>0</v>
      </c>
      <c r="AY1738" s="2">
        <f t="shared" si="619"/>
        <v>0</v>
      </c>
      <c r="AZ1738" s="2">
        <f t="shared" si="620"/>
        <v>0</v>
      </c>
    </row>
    <row r="1739" spans="1:52" ht="47.25">
      <c r="A1739" s="19">
        <v>1</v>
      </c>
      <c r="B1739" s="10" t="s">
        <v>3456</v>
      </c>
      <c r="C1739" s="10" t="s">
        <v>3457</v>
      </c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2">
        <f t="shared" si="615"/>
        <v>0</v>
      </c>
      <c r="AU1739" s="11"/>
      <c r="AV1739" s="11"/>
      <c r="AW1739" s="12">
        <f t="shared" si="616"/>
        <v>0</v>
      </c>
      <c r="AX1739" s="2">
        <f t="shared" si="618"/>
        <v>0</v>
      </c>
      <c r="AY1739" s="2">
        <f t="shared" si="619"/>
        <v>0</v>
      </c>
      <c r="AZ1739" s="2">
        <f t="shared" si="620"/>
        <v>0</v>
      </c>
    </row>
    <row r="1740" spans="1:52" ht="47.25">
      <c r="A1740" s="19">
        <v>1</v>
      </c>
      <c r="B1740" s="10" t="s">
        <v>3458</v>
      </c>
      <c r="C1740" s="10" t="s">
        <v>3459</v>
      </c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2">
        <f t="shared" si="615"/>
        <v>0</v>
      </c>
      <c r="AU1740" s="11"/>
      <c r="AV1740" s="11"/>
      <c r="AW1740" s="12">
        <f t="shared" si="616"/>
        <v>0</v>
      </c>
      <c r="AX1740" s="2">
        <f t="shared" si="618"/>
        <v>0</v>
      </c>
      <c r="AY1740" s="2">
        <f t="shared" si="619"/>
        <v>0</v>
      </c>
      <c r="AZ1740" s="2">
        <f t="shared" si="620"/>
        <v>0</v>
      </c>
    </row>
    <row r="1741" spans="1:52" ht="47.25">
      <c r="A1741" s="19">
        <v>1</v>
      </c>
      <c r="B1741" s="10" t="s">
        <v>3460</v>
      </c>
      <c r="C1741" s="10" t="s">
        <v>3461</v>
      </c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2">
        <f t="shared" si="615"/>
        <v>0</v>
      </c>
      <c r="AU1741" s="11"/>
      <c r="AV1741" s="11"/>
      <c r="AW1741" s="12">
        <f t="shared" si="616"/>
        <v>0</v>
      </c>
      <c r="AX1741" s="2">
        <f t="shared" si="618"/>
        <v>0</v>
      </c>
      <c r="AY1741" s="2">
        <f t="shared" si="619"/>
        <v>0</v>
      </c>
      <c r="AZ1741" s="2">
        <f t="shared" si="620"/>
        <v>0</v>
      </c>
    </row>
    <row r="1742" spans="1:52" ht="47.25">
      <c r="A1742" s="19">
        <v>1</v>
      </c>
      <c r="B1742" s="10" t="s">
        <v>3462</v>
      </c>
      <c r="C1742" s="10" t="s">
        <v>3463</v>
      </c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2">
        <f t="shared" si="615"/>
        <v>0</v>
      </c>
      <c r="AU1742" s="11"/>
      <c r="AV1742" s="11"/>
      <c r="AW1742" s="12">
        <f t="shared" si="616"/>
        <v>0</v>
      </c>
      <c r="AX1742" s="2">
        <f t="shared" si="618"/>
        <v>0</v>
      </c>
      <c r="AY1742" s="2">
        <f t="shared" si="619"/>
        <v>0</v>
      </c>
      <c r="AZ1742" s="2">
        <f t="shared" si="620"/>
        <v>0</v>
      </c>
    </row>
    <row r="1743" spans="1:52" ht="47.25">
      <c r="A1743" s="19">
        <v>1</v>
      </c>
      <c r="B1743" s="10" t="s">
        <v>3464</v>
      </c>
      <c r="C1743" s="10" t="s">
        <v>3465</v>
      </c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2">
        <f t="shared" si="615"/>
        <v>0</v>
      </c>
      <c r="AU1743" s="11"/>
      <c r="AV1743" s="11"/>
      <c r="AW1743" s="12">
        <f t="shared" si="616"/>
        <v>0</v>
      </c>
      <c r="AX1743" s="2">
        <f t="shared" si="618"/>
        <v>0</v>
      </c>
      <c r="AY1743" s="2">
        <f t="shared" si="619"/>
        <v>0</v>
      </c>
      <c r="AZ1743" s="2">
        <f t="shared" si="620"/>
        <v>0</v>
      </c>
    </row>
    <row r="1744" spans="1:52" ht="47.25">
      <c r="A1744" s="19">
        <v>1</v>
      </c>
      <c r="B1744" s="10" t="s">
        <v>3466</v>
      </c>
      <c r="C1744" s="10" t="s">
        <v>3467</v>
      </c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2">
        <f t="shared" si="615"/>
        <v>0</v>
      </c>
      <c r="AU1744" s="11"/>
      <c r="AV1744" s="11"/>
      <c r="AW1744" s="12">
        <f t="shared" si="616"/>
        <v>0</v>
      </c>
      <c r="AX1744" s="2">
        <f t="shared" si="618"/>
        <v>0</v>
      </c>
      <c r="AY1744" s="2">
        <f t="shared" si="619"/>
        <v>0</v>
      </c>
      <c r="AZ1744" s="2">
        <f t="shared" si="620"/>
        <v>0</v>
      </c>
    </row>
    <row r="1745" spans="1:52" ht="47.25">
      <c r="A1745" s="19">
        <v>1</v>
      </c>
      <c r="B1745" s="10" t="s">
        <v>3468</v>
      </c>
      <c r="C1745" s="10" t="s">
        <v>3469</v>
      </c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2">
        <f t="shared" si="615"/>
        <v>0</v>
      </c>
      <c r="AU1745" s="11"/>
      <c r="AV1745" s="11"/>
      <c r="AW1745" s="12">
        <f t="shared" si="616"/>
        <v>0</v>
      </c>
      <c r="AX1745" s="2">
        <f t="shared" si="618"/>
        <v>0</v>
      </c>
      <c r="AY1745" s="2">
        <f t="shared" si="619"/>
        <v>0</v>
      </c>
      <c r="AZ1745" s="2">
        <f t="shared" si="620"/>
        <v>0</v>
      </c>
    </row>
    <row r="1746" spans="1:52" ht="47.25">
      <c r="A1746" s="19">
        <v>1</v>
      </c>
      <c r="B1746" s="10" t="s">
        <v>3470</v>
      </c>
      <c r="C1746" s="10" t="s">
        <v>3471</v>
      </c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2">
        <f t="shared" si="615"/>
        <v>0</v>
      </c>
      <c r="AU1746" s="11"/>
      <c r="AV1746" s="11"/>
      <c r="AW1746" s="12">
        <f t="shared" si="616"/>
        <v>0</v>
      </c>
      <c r="AX1746" s="2">
        <f t="shared" si="618"/>
        <v>0</v>
      </c>
      <c r="AY1746" s="2">
        <f t="shared" si="619"/>
        <v>0</v>
      </c>
      <c r="AZ1746" s="2">
        <f t="shared" si="620"/>
        <v>0</v>
      </c>
    </row>
    <row r="1747" spans="1:52" ht="78.75">
      <c r="A1747" s="19">
        <v>1</v>
      </c>
      <c r="B1747" s="9" t="s">
        <v>3472</v>
      </c>
      <c r="C1747" s="9" t="s">
        <v>3473</v>
      </c>
      <c r="D1747" s="23">
        <f>SUM(D1748:D1755)</f>
        <v>0</v>
      </c>
      <c r="E1747" s="23">
        <f t="shared" ref="E1747:AW1747" si="622">SUM(E1748:E1755)</f>
        <v>0</v>
      </c>
      <c r="F1747" s="23">
        <f t="shared" si="622"/>
        <v>0</v>
      </c>
      <c r="G1747" s="23">
        <f t="shared" si="622"/>
        <v>0</v>
      </c>
      <c r="H1747" s="23">
        <f t="shared" si="622"/>
        <v>0</v>
      </c>
      <c r="I1747" s="23">
        <f t="shared" si="622"/>
        <v>0</v>
      </c>
      <c r="J1747" s="23">
        <f t="shared" si="622"/>
        <v>0</v>
      </c>
      <c r="K1747" s="23">
        <f t="shared" si="622"/>
        <v>0</v>
      </c>
      <c r="L1747" s="23">
        <f t="shared" si="622"/>
        <v>0</v>
      </c>
      <c r="M1747" s="23">
        <f t="shared" si="622"/>
        <v>0</v>
      </c>
      <c r="N1747" s="23">
        <f t="shared" si="622"/>
        <v>0</v>
      </c>
      <c r="O1747" s="23">
        <f t="shared" si="622"/>
        <v>0</v>
      </c>
      <c r="P1747" s="23">
        <f t="shared" si="622"/>
        <v>0</v>
      </c>
      <c r="Q1747" s="23">
        <f t="shared" si="622"/>
        <v>0</v>
      </c>
      <c r="R1747" s="23">
        <f t="shared" si="622"/>
        <v>0</v>
      </c>
      <c r="S1747" s="23">
        <f t="shared" si="622"/>
        <v>0</v>
      </c>
      <c r="T1747" s="23">
        <f t="shared" si="622"/>
        <v>0</v>
      </c>
      <c r="U1747" s="23">
        <f t="shared" si="622"/>
        <v>0</v>
      </c>
      <c r="V1747" s="23">
        <f t="shared" si="622"/>
        <v>0</v>
      </c>
      <c r="W1747" s="23">
        <f t="shared" si="622"/>
        <v>0</v>
      </c>
      <c r="X1747" s="23">
        <f t="shared" si="622"/>
        <v>0</v>
      </c>
      <c r="Y1747" s="23">
        <f t="shared" si="622"/>
        <v>0</v>
      </c>
      <c r="Z1747" s="23">
        <f t="shared" si="622"/>
        <v>0</v>
      </c>
      <c r="AA1747" s="23">
        <f t="shared" si="622"/>
        <v>0</v>
      </c>
      <c r="AB1747" s="23">
        <f t="shared" si="622"/>
        <v>0</v>
      </c>
      <c r="AC1747" s="23">
        <f t="shared" si="622"/>
        <v>0</v>
      </c>
      <c r="AD1747" s="23">
        <f t="shared" si="622"/>
        <v>0</v>
      </c>
      <c r="AE1747" s="23">
        <f t="shared" si="622"/>
        <v>0</v>
      </c>
      <c r="AF1747" s="23">
        <f t="shared" si="622"/>
        <v>0</v>
      </c>
      <c r="AG1747" s="23">
        <f t="shared" si="622"/>
        <v>0</v>
      </c>
      <c r="AH1747" s="23">
        <f t="shared" si="622"/>
        <v>0</v>
      </c>
      <c r="AI1747" s="23">
        <f t="shared" si="622"/>
        <v>0</v>
      </c>
      <c r="AJ1747" s="23">
        <f t="shared" si="622"/>
        <v>0</v>
      </c>
      <c r="AK1747" s="23">
        <f t="shared" si="622"/>
        <v>0</v>
      </c>
      <c r="AL1747" s="23">
        <f t="shared" si="622"/>
        <v>0</v>
      </c>
      <c r="AM1747" s="23">
        <f t="shared" si="622"/>
        <v>0</v>
      </c>
      <c r="AN1747" s="23">
        <f t="shared" si="622"/>
        <v>0</v>
      </c>
      <c r="AO1747" s="23">
        <f t="shared" si="622"/>
        <v>0</v>
      </c>
      <c r="AP1747" s="23">
        <f t="shared" si="622"/>
        <v>0</v>
      </c>
      <c r="AQ1747" s="23">
        <f t="shared" si="622"/>
        <v>0</v>
      </c>
      <c r="AR1747" s="23">
        <f t="shared" si="622"/>
        <v>0</v>
      </c>
      <c r="AS1747" s="23">
        <f t="shared" si="622"/>
        <v>0</v>
      </c>
      <c r="AT1747" s="23">
        <f t="shared" si="622"/>
        <v>0</v>
      </c>
      <c r="AU1747" s="23">
        <f t="shared" si="622"/>
        <v>0</v>
      </c>
      <c r="AV1747" s="23">
        <f t="shared" si="622"/>
        <v>0</v>
      </c>
      <c r="AW1747" s="23">
        <f t="shared" si="622"/>
        <v>0</v>
      </c>
      <c r="AX1747" s="2">
        <f t="shared" si="618"/>
        <v>0</v>
      </c>
      <c r="AY1747" s="2">
        <f t="shared" si="619"/>
        <v>0</v>
      </c>
      <c r="AZ1747" s="2">
        <f t="shared" si="620"/>
        <v>0</v>
      </c>
    </row>
    <row r="1748" spans="1:52" ht="94.5">
      <c r="A1748" s="19">
        <v>1</v>
      </c>
      <c r="B1748" s="10" t="s">
        <v>3474</v>
      </c>
      <c r="C1748" s="10" t="s">
        <v>3475</v>
      </c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2">
        <f t="shared" si="615"/>
        <v>0</v>
      </c>
      <c r="AU1748" s="11"/>
      <c r="AV1748" s="11"/>
      <c r="AW1748" s="12">
        <f t="shared" si="616"/>
        <v>0</v>
      </c>
      <c r="AX1748" s="2">
        <f t="shared" si="618"/>
        <v>0</v>
      </c>
      <c r="AY1748" s="2">
        <f t="shared" si="619"/>
        <v>0</v>
      </c>
      <c r="AZ1748" s="2">
        <f t="shared" si="620"/>
        <v>0</v>
      </c>
    </row>
    <row r="1749" spans="1:52" ht="78.75">
      <c r="A1749" s="19">
        <v>1</v>
      </c>
      <c r="B1749" s="10" t="s">
        <v>3476</v>
      </c>
      <c r="C1749" s="10" t="s">
        <v>3477</v>
      </c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2">
        <f t="shared" si="615"/>
        <v>0</v>
      </c>
      <c r="AU1749" s="11"/>
      <c r="AV1749" s="11"/>
      <c r="AW1749" s="12">
        <f t="shared" si="616"/>
        <v>0</v>
      </c>
      <c r="AX1749" s="2">
        <f t="shared" si="618"/>
        <v>0</v>
      </c>
      <c r="AY1749" s="2">
        <f t="shared" si="619"/>
        <v>0</v>
      </c>
      <c r="AZ1749" s="2">
        <f t="shared" si="620"/>
        <v>0</v>
      </c>
    </row>
    <row r="1750" spans="1:52" ht="94.5">
      <c r="A1750" s="19">
        <v>1</v>
      </c>
      <c r="B1750" s="10" t="s">
        <v>3478</v>
      </c>
      <c r="C1750" s="10" t="s">
        <v>3479</v>
      </c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11"/>
      <c r="AG1750" s="11"/>
      <c r="AH1750" s="11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2">
        <f t="shared" si="615"/>
        <v>0</v>
      </c>
      <c r="AU1750" s="11"/>
      <c r="AV1750" s="11"/>
      <c r="AW1750" s="12">
        <f t="shared" si="616"/>
        <v>0</v>
      </c>
      <c r="AX1750" s="2">
        <f t="shared" si="618"/>
        <v>0</v>
      </c>
      <c r="AY1750" s="2">
        <f t="shared" si="619"/>
        <v>0</v>
      </c>
      <c r="AZ1750" s="2">
        <f t="shared" si="620"/>
        <v>0</v>
      </c>
    </row>
    <row r="1751" spans="1:52" ht="78.75">
      <c r="A1751" s="19">
        <v>1</v>
      </c>
      <c r="B1751" s="10" t="s">
        <v>3480</v>
      </c>
      <c r="C1751" s="10" t="s">
        <v>3481</v>
      </c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2">
        <f t="shared" si="615"/>
        <v>0</v>
      </c>
      <c r="AU1751" s="11"/>
      <c r="AV1751" s="11"/>
      <c r="AW1751" s="12">
        <f t="shared" si="616"/>
        <v>0</v>
      </c>
      <c r="AX1751" s="2">
        <f t="shared" si="618"/>
        <v>0</v>
      </c>
      <c r="AY1751" s="2">
        <f t="shared" si="619"/>
        <v>0</v>
      </c>
      <c r="AZ1751" s="2">
        <f t="shared" si="620"/>
        <v>0</v>
      </c>
    </row>
    <row r="1752" spans="1:52" ht="78.75">
      <c r="A1752" s="19">
        <v>1</v>
      </c>
      <c r="B1752" s="10" t="s">
        <v>3482</v>
      </c>
      <c r="C1752" s="10" t="s">
        <v>3483</v>
      </c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2">
        <f t="shared" si="615"/>
        <v>0</v>
      </c>
      <c r="AU1752" s="11"/>
      <c r="AV1752" s="11"/>
      <c r="AW1752" s="12">
        <f t="shared" si="616"/>
        <v>0</v>
      </c>
      <c r="AX1752" s="2">
        <f t="shared" si="618"/>
        <v>0</v>
      </c>
      <c r="AY1752" s="2">
        <f t="shared" si="619"/>
        <v>0</v>
      </c>
      <c r="AZ1752" s="2">
        <f t="shared" si="620"/>
        <v>0</v>
      </c>
    </row>
    <row r="1753" spans="1:52" ht="78.75">
      <c r="A1753" s="19">
        <v>1</v>
      </c>
      <c r="B1753" s="10" t="s">
        <v>3484</v>
      </c>
      <c r="C1753" s="10" t="s">
        <v>3485</v>
      </c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2">
        <f t="shared" si="615"/>
        <v>0</v>
      </c>
      <c r="AU1753" s="11"/>
      <c r="AV1753" s="11"/>
      <c r="AW1753" s="12">
        <f t="shared" si="616"/>
        <v>0</v>
      </c>
      <c r="AX1753" s="2">
        <f t="shared" si="618"/>
        <v>0</v>
      </c>
      <c r="AY1753" s="2">
        <f t="shared" si="619"/>
        <v>0</v>
      </c>
      <c r="AZ1753" s="2">
        <f t="shared" si="620"/>
        <v>0</v>
      </c>
    </row>
    <row r="1754" spans="1:52" ht="78.75">
      <c r="A1754" s="19">
        <v>1</v>
      </c>
      <c r="B1754" s="10" t="s">
        <v>3486</v>
      </c>
      <c r="C1754" s="10" t="s">
        <v>3487</v>
      </c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2">
        <f t="shared" si="615"/>
        <v>0</v>
      </c>
      <c r="AU1754" s="11"/>
      <c r="AV1754" s="11"/>
      <c r="AW1754" s="12">
        <f t="shared" si="616"/>
        <v>0</v>
      </c>
      <c r="AX1754" s="2">
        <f t="shared" si="618"/>
        <v>0</v>
      </c>
      <c r="AY1754" s="2">
        <f t="shared" si="619"/>
        <v>0</v>
      </c>
      <c r="AZ1754" s="2">
        <f t="shared" si="620"/>
        <v>0</v>
      </c>
    </row>
    <row r="1755" spans="1:52" ht="94.5">
      <c r="A1755" s="19">
        <v>1</v>
      </c>
      <c r="B1755" s="10" t="s">
        <v>3488</v>
      </c>
      <c r="C1755" s="10" t="s">
        <v>3489</v>
      </c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2">
        <f t="shared" si="615"/>
        <v>0</v>
      </c>
      <c r="AU1755" s="11"/>
      <c r="AV1755" s="11"/>
      <c r="AW1755" s="12">
        <f t="shared" si="616"/>
        <v>0</v>
      </c>
      <c r="AX1755" s="2">
        <f t="shared" si="618"/>
        <v>0</v>
      </c>
      <c r="AY1755" s="2">
        <f t="shared" si="619"/>
        <v>0</v>
      </c>
      <c r="AZ1755" s="2">
        <f t="shared" si="620"/>
        <v>0</v>
      </c>
    </row>
    <row r="1756" spans="1:52" ht="31.5">
      <c r="A1756" s="19">
        <v>1</v>
      </c>
      <c r="B1756" s="9" t="s">
        <v>3490</v>
      </c>
      <c r="C1756" s="10" t="s">
        <v>3491</v>
      </c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2">
        <f t="shared" si="615"/>
        <v>0</v>
      </c>
      <c r="AU1756" s="11"/>
      <c r="AV1756" s="11"/>
      <c r="AW1756" s="12">
        <f t="shared" si="616"/>
        <v>0</v>
      </c>
      <c r="AX1756" s="2">
        <f t="shared" si="618"/>
        <v>0</v>
      </c>
      <c r="AY1756" s="2">
        <f t="shared" si="619"/>
        <v>0</v>
      </c>
      <c r="AZ1756" s="2">
        <f t="shared" si="620"/>
        <v>0</v>
      </c>
    </row>
    <row r="1757" spans="1:52" ht="47.25">
      <c r="A1757" s="19">
        <v>1</v>
      </c>
      <c r="B1757" s="9" t="s">
        <v>3492</v>
      </c>
      <c r="C1757" s="9" t="s">
        <v>3493</v>
      </c>
      <c r="D1757" s="23">
        <f>SUM(D1758:D1765)</f>
        <v>0</v>
      </c>
      <c r="E1757" s="12">
        <f t="shared" ref="E1757:AW1757" si="623">SUM(E1758:E1765)</f>
        <v>0</v>
      </c>
      <c r="F1757" s="12">
        <f t="shared" si="623"/>
        <v>0</v>
      </c>
      <c r="G1757" s="12">
        <f t="shared" si="623"/>
        <v>0</v>
      </c>
      <c r="H1757" s="12">
        <f t="shared" si="623"/>
        <v>0</v>
      </c>
      <c r="I1757" s="12">
        <f t="shared" si="623"/>
        <v>0</v>
      </c>
      <c r="J1757" s="12">
        <f t="shared" si="623"/>
        <v>0</v>
      </c>
      <c r="K1757" s="12">
        <f t="shared" si="623"/>
        <v>0</v>
      </c>
      <c r="L1757" s="12">
        <f t="shared" si="623"/>
        <v>0</v>
      </c>
      <c r="M1757" s="12">
        <f t="shared" si="623"/>
        <v>0</v>
      </c>
      <c r="N1757" s="12">
        <f t="shared" si="623"/>
        <v>0</v>
      </c>
      <c r="O1757" s="12">
        <f t="shared" si="623"/>
        <v>0</v>
      </c>
      <c r="P1757" s="12">
        <f t="shared" si="623"/>
        <v>0</v>
      </c>
      <c r="Q1757" s="12">
        <f t="shared" si="623"/>
        <v>0</v>
      </c>
      <c r="R1757" s="12">
        <f t="shared" si="623"/>
        <v>0</v>
      </c>
      <c r="S1757" s="12">
        <f t="shared" si="623"/>
        <v>0</v>
      </c>
      <c r="T1757" s="12">
        <f t="shared" si="623"/>
        <v>0</v>
      </c>
      <c r="U1757" s="12">
        <f t="shared" si="623"/>
        <v>0</v>
      </c>
      <c r="V1757" s="12">
        <f t="shared" si="623"/>
        <v>0</v>
      </c>
      <c r="W1757" s="12">
        <f t="shared" si="623"/>
        <v>0</v>
      </c>
      <c r="X1757" s="12">
        <f t="shared" si="623"/>
        <v>0</v>
      </c>
      <c r="Y1757" s="12">
        <f t="shared" si="623"/>
        <v>0</v>
      </c>
      <c r="Z1757" s="12">
        <f t="shared" si="623"/>
        <v>0</v>
      </c>
      <c r="AA1757" s="12">
        <f t="shared" si="623"/>
        <v>0</v>
      </c>
      <c r="AB1757" s="12">
        <f t="shared" si="623"/>
        <v>0</v>
      </c>
      <c r="AC1757" s="12">
        <f t="shared" si="623"/>
        <v>0</v>
      </c>
      <c r="AD1757" s="12">
        <f t="shared" si="623"/>
        <v>0</v>
      </c>
      <c r="AE1757" s="12">
        <f t="shared" si="623"/>
        <v>0</v>
      </c>
      <c r="AF1757" s="12">
        <f t="shared" si="623"/>
        <v>0</v>
      </c>
      <c r="AG1757" s="12">
        <f t="shared" si="623"/>
        <v>0</v>
      </c>
      <c r="AH1757" s="12">
        <f t="shared" si="623"/>
        <v>0</v>
      </c>
      <c r="AI1757" s="12">
        <f t="shared" si="623"/>
        <v>0</v>
      </c>
      <c r="AJ1757" s="12">
        <f t="shared" si="623"/>
        <v>0</v>
      </c>
      <c r="AK1757" s="12">
        <f t="shared" si="623"/>
        <v>0</v>
      </c>
      <c r="AL1757" s="12">
        <f t="shared" si="623"/>
        <v>0</v>
      </c>
      <c r="AM1757" s="12">
        <f t="shared" si="623"/>
        <v>0</v>
      </c>
      <c r="AN1757" s="12">
        <f t="shared" si="623"/>
        <v>0</v>
      </c>
      <c r="AO1757" s="12">
        <f t="shared" si="623"/>
        <v>0</v>
      </c>
      <c r="AP1757" s="12">
        <f t="shared" si="623"/>
        <v>0</v>
      </c>
      <c r="AQ1757" s="12">
        <f t="shared" si="623"/>
        <v>0</v>
      </c>
      <c r="AR1757" s="12">
        <f t="shared" si="623"/>
        <v>0</v>
      </c>
      <c r="AS1757" s="12">
        <f t="shared" si="623"/>
        <v>0</v>
      </c>
      <c r="AT1757" s="12">
        <f t="shared" si="623"/>
        <v>0</v>
      </c>
      <c r="AU1757" s="12">
        <f t="shared" si="623"/>
        <v>0</v>
      </c>
      <c r="AV1757" s="12">
        <f t="shared" si="623"/>
        <v>0</v>
      </c>
      <c r="AW1757" s="12">
        <f t="shared" si="623"/>
        <v>0</v>
      </c>
      <c r="AX1757" s="2">
        <f t="shared" si="618"/>
        <v>0</v>
      </c>
      <c r="AY1757" s="2">
        <f t="shared" si="619"/>
        <v>0</v>
      </c>
      <c r="AZ1757" s="2">
        <f t="shared" si="620"/>
        <v>0</v>
      </c>
    </row>
    <row r="1758" spans="1:52" ht="47.25">
      <c r="A1758" s="19">
        <v>1</v>
      </c>
      <c r="B1758" s="10" t="s">
        <v>3494</v>
      </c>
      <c r="C1758" s="10" t="s">
        <v>3495</v>
      </c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2">
        <f t="shared" si="615"/>
        <v>0</v>
      </c>
      <c r="AU1758" s="11"/>
      <c r="AV1758" s="11"/>
      <c r="AW1758" s="12">
        <f t="shared" si="616"/>
        <v>0</v>
      </c>
      <c r="AX1758" s="2">
        <f t="shared" si="618"/>
        <v>0</v>
      </c>
      <c r="AY1758" s="2">
        <f t="shared" si="619"/>
        <v>0</v>
      </c>
      <c r="AZ1758" s="2">
        <f t="shared" si="620"/>
        <v>0</v>
      </c>
    </row>
    <row r="1759" spans="1:52" ht="47.25">
      <c r="A1759" s="19">
        <v>1</v>
      </c>
      <c r="B1759" s="10" t="s">
        <v>3496</v>
      </c>
      <c r="C1759" s="10" t="s">
        <v>3497</v>
      </c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2">
        <f t="shared" si="615"/>
        <v>0</v>
      </c>
      <c r="AU1759" s="11"/>
      <c r="AV1759" s="11"/>
      <c r="AW1759" s="12">
        <f t="shared" si="616"/>
        <v>0</v>
      </c>
      <c r="AX1759" s="2">
        <f t="shared" si="618"/>
        <v>0</v>
      </c>
      <c r="AY1759" s="2">
        <f t="shared" si="619"/>
        <v>0</v>
      </c>
      <c r="AZ1759" s="2">
        <f t="shared" si="620"/>
        <v>0</v>
      </c>
    </row>
    <row r="1760" spans="1:52" ht="47.25">
      <c r="A1760" s="19">
        <v>1</v>
      </c>
      <c r="B1760" s="10" t="s">
        <v>3498</v>
      </c>
      <c r="C1760" s="10" t="s">
        <v>3499</v>
      </c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2">
        <f t="shared" si="615"/>
        <v>0</v>
      </c>
      <c r="AU1760" s="11"/>
      <c r="AV1760" s="11"/>
      <c r="AW1760" s="12">
        <f t="shared" si="616"/>
        <v>0</v>
      </c>
      <c r="AX1760" s="2">
        <f t="shared" si="618"/>
        <v>0</v>
      </c>
      <c r="AY1760" s="2">
        <f t="shared" si="619"/>
        <v>0</v>
      </c>
      <c r="AZ1760" s="2">
        <f t="shared" si="620"/>
        <v>0</v>
      </c>
    </row>
    <row r="1761" spans="1:52" ht="47.25">
      <c r="A1761" s="19">
        <v>1</v>
      </c>
      <c r="B1761" s="10" t="s">
        <v>3500</v>
      </c>
      <c r="C1761" s="10" t="s">
        <v>3501</v>
      </c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2">
        <f t="shared" si="615"/>
        <v>0</v>
      </c>
      <c r="AU1761" s="11"/>
      <c r="AV1761" s="11"/>
      <c r="AW1761" s="12">
        <f t="shared" si="616"/>
        <v>0</v>
      </c>
      <c r="AX1761" s="2">
        <f t="shared" si="618"/>
        <v>0</v>
      </c>
      <c r="AY1761" s="2">
        <f t="shared" si="619"/>
        <v>0</v>
      </c>
      <c r="AZ1761" s="2">
        <f t="shared" si="620"/>
        <v>0</v>
      </c>
    </row>
    <row r="1762" spans="1:52" ht="47.25">
      <c r="A1762" s="19">
        <v>1</v>
      </c>
      <c r="B1762" s="10" t="s">
        <v>3502</v>
      </c>
      <c r="C1762" s="10" t="s">
        <v>3503</v>
      </c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2">
        <f t="shared" si="615"/>
        <v>0</v>
      </c>
      <c r="AU1762" s="11"/>
      <c r="AV1762" s="11"/>
      <c r="AW1762" s="12">
        <f t="shared" si="616"/>
        <v>0</v>
      </c>
      <c r="AX1762" s="2">
        <f t="shared" si="618"/>
        <v>0</v>
      </c>
      <c r="AY1762" s="2">
        <f t="shared" si="619"/>
        <v>0</v>
      </c>
      <c r="AZ1762" s="2">
        <f t="shared" si="620"/>
        <v>0</v>
      </c>
    </row>
    <row r="1763" spans="1:52" ht="47.25">
      <c r="A1763" s="19">
        <v>1</v>
      </c>
      <c r="B1763" s="10" t="s">
        <v>3504</v>
      </c>
      <c r="C1763" s="10" t="s">
        <v>3505</v>
      </c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2">
        <f t="shared" si="615"/>
        <v>0</v>
      </c>
      <c r="AU1763" s="11"/>
      <c r="AV1763" s="11"/>
      <c r="AW1763" s="12">
        <f t="shared" si="616"/>
        <v>0</v>
      </c>
      <c r="AX1763" s="2">
        <f t="shared" si="618"/>
        <v>0</v>
      </c>
      <c r="AY1763" s="2">
        <f t="shared" si="619"/>
        <v>0</v>
      </c>
      <c r="AZ1763" s="2">
        <f t="shared" si="620"/>
        <v>0</v>
      </c>
    </row>
    <row r="1764" spans="1:52" ht="47.25">
      <c r="A1764" s="19">
        <v>1</v>
      </c>
      <c r="B1764" s="10" t="s">
        <v>3506</v>
      </c>
      <c r="C1764" s="10" t="s">
        <v>3507</v>
      </c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2">
        <f t="shared" si="615"/>
        <v>0</v>
      </c>
      <c r="AU1764" s="11"/>
      <c r="AV1764" s="11"/>
      <c r="AW1764" s="12">
        <f t="shared" si="616"/>
        <v>0</v>
      </c>
      <c r="AX1764" s="2">
        <f t="shared" si="618"/>
        <v>0</v>
      </c>
      <c r="AY1764" s="2">
        <f t="shared" si="619"/>
        <v>0</v>
      </c>
      <c r="AZ1764" s="2">
        <f t="shared" si="620"/>
        <v>0</v>
      </c>
    </row>
    <row r="1765" spans="1:52" ht="47.25">
      <c r="A1765" s="19">
        <v>1</v>
      </c>
      <c r="B1765" s="10" t="s">
        <v>3508</v>
      </c>
      <c r="C1765" s="10" t="s">
        <v>3509</v>
      </c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2">
        <f t="shared" si="615"/>
        <v>0</v>
      </c>
      <c r="AU1765" s="11"/>
      <c r="AV1765" s="11"/>
      <c r="AW1765" s="12">
        <f t="shared" si="616"/>
        <v>0</v>
      </c>
      <c r="AX1765" s="2">
        <f t="shared" si="618"/>
        <v>0</v>
      </c>
      <c r="AY1765" s="2">
        <f t="shared" si="619"/>
        <v>0</v>
      </c>
      <c r="AZ1765" s="2">
        <f t="shared" si="620"/>
        <v>0</v>
      </c>
    </row>
    <row r="1766" spans="1:52" ht="31.5">
      <c r="A1766" s="19">
        <v>1</v>
      </c>
      <c r="B1766" s="9" t="s">
        <v>3510</v>
      </c>
      <c r="C1766" s="9" t="s">
        <v>3511</v>
      </c>
      <c r="D1766" s="23">
        <f>SUM(D1767:D1774)</f>
        <v>0</v>
      </c>
      <c r="E1766" s="12">
        <f t="shared" ref="E1766:AW1766" si="624">SUM(E1767:E1774)</f>
        <v>0</v>
      </c>
      <c r="F1766" s="12">
        <f t="shared" si="624"/>
        <v>0</v>
      </c>
      <c r="G1766" s="12">
        <f t="shared" si="624"/>
        <v>0</v>
      </c>
      <c r="H1766" s="12">
        <f t="shared" si="624"/>
        <v>0</v>
      </c>
      <c r="I1766" s="12">
        <f t="shared" si="624"/>
        <v>0</v>
      </c>
      <c r="J1766" s="12">
        <f t="shared" si="624"/>
        <v>0</v>
      </c>
      <c r="K1766" s="12">
        <f t="shared" si="624"/>
        <v>0</v>
      </c>
      <c r="L1766" s="12">
        <f t="shared" si="624"/>
        <v>0</v>
      </c>
      <c r="M1766" s="12">
        <f t="shared" si="624"/>
        <v>0</v>
      </c>
      <c r="N1766" s="12">
        <f t="shared" si="624"/>
        <v>0</v>
      </c>
      <c r="O1766" s="12">
        <f t="shared" si="624"/>
        <v>0</v>
      </c>
      <c r="P1766" s="12">
        <f t="shared" si="624"/>
        <v>0</v>
      </c>
      <c r="Q1766" s="12">
        <f t="shared" si="624"/>
        <v>0</v>
      </c>
      <c r="R1766" s="12">
        <f t="shared" si="624"/>
        <v>0</v>
      </c>
      <c r="S1766" s="12">
        <f t="shared" si="624"/>
        <v>0</v>
      </c>
      <c r="T1766" s="12">
        <f t="shared" si="624"/>
        <v>0</v>
      </c>
      <c r="U1766" s="12">
        <f t="shared" si="624"/>
        <v>0</v>
      </c>
      <c r="V1766" s="12">
        <f t="shared" si="624"/>
        <v>0</v>
      </c>
      <c r="W1766" s="12">
        <f t="shared" si="624"/>
        <v>0</v>
      </c>
      <c r="X1766" s="12">
        <f t="shared" si="624"/>
        <v>0</v>
      </c>
      <c r="Y1766" s="12">
        <f t="shared" si="624"/>
        <v>0</v>
      </c>
      <c r="Z1766" s="12">
        <f t="shared" si="624"/>
        <v>0</v>
      </c>
      <c r="AA1766" s="12">
        <f t="shared" si="624"/>
        <v>0</v>
      </c>
      <c r="AB1766" s="12">
        <f t="shared" si="624"/>
        <v>0</v>
      </c>
      <c r="AC1766" s="12">
        <f t="shared" si="624"/>
        <v>0</v>
      </c>
      <c r="AD1766" s="12">
        <f t="shared" si="624"/>
        <v>0</v>
      </c>
      <c r="AE1766" s="12">
        <f t="shared" si="624"/>
        <v>0</v>
      </c>
      <c r="AF1766" s="12">
        <f t="shared" si="624"/>
        <v>0</v>
      </c>
      <c r="AG1766" s="12">
        <f t="shared" si="624"/>
        <v>0</v>
      </c>
      <c r="AH1766" s="12">
        <f t="shared" si="624"/>
        <v>0</v>
      </c>
      <c r="AI1766" s="12">
        <f t="shared" si="624"/>
        <v>0</v>
      </c>
      <c r="AJ1766" s="12">
        <f t="shared" si="624"/>
        <v>0</v>
      </c>
      <c r="AK1766" s="12">
        <f t="shared" si="624"/>
        <v>0</v>
      </c>
      <c r="AL1766" s="12">
        <f t="shared" si="624"/>
        <v>0</v>
      </c>
      <c r="AM1766" s="12">
        <f t="shared" si="624"/>
        <v>0</v>
      </c>
      <c r="AN1766" s="12">
        <f t="shared" si="624"/>
        <v>0</v>
      </c>
      <c r="AO1766" s="12">
        <f t="shared" si="624"/>
        <v>0</v>
      </c>
      <c r="AP1766" s="12">
        <f t="shared" si="624"/>
        <v>0</v>
      </c>
      <c r="AQ1766" s="12">
        <f t="shared" si="624"/>
        <v>0</v>
      </c>
      <c r="AR1766" s="12">
        <f t="shared" si="624"/>
        <v>0</v>
      </c>
      <c r="AS1766" s="12">
        <f t="shared" si="624"/>
        <v>0</v>
      </c>
      <c r="AT1766" s="12">
        <f t="shared" si="624"/>
        <v>0</v>
      </c>
      <c r="AU1766" s="12">
        <f t="shared" si="624"/>
        <v>0</v>
      </c>
      <c r="AV1766" s="12">
        <f t="shared" si="624"/>
        <v>0</v>
      </c>
      <c r="AW1766" s="12">
        <f t="shared" si="624"/>
        <v>0</v>
      </c>
      <c r="AX1766" s="2">
        <f t="shared" si="618"/>
        <v>0</v>
      </c>
      <c r="AY1766" s="2">
        <f t="shared" si="619"/>
        <v>0</v>
      </c>
      <c r="AZ1766" s="2">
        <f t="shared" si="620"/>
        <v>0</v>
      </c>
    </row>
    <row r="1767" spans="1:52" ht="31.5">
      <c r="A1767" s="19">
        <v>1</v>
      </c>
      <c r="B1767" s="10" t="s">
        <v>3512</v>
      </c>
      <c r="C1767" s="10" t="s">
        <v>3513</v>
      </c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2">
        <f t="shared" si="615"/>
        <v>0</v>
      </c>
      <c r="AU1767" s="11"/>
      <c r="AV1767" s="11"/>
      <c r="AW1767" s="12">
        <f t="shared" si="616"/>
        <v>0</v>
      </c>
      <c r="AX1767" s="2">
        <f t="shared" si="618"/>
        <v>0</v>
      </c>
      <c r="AY1767" s="2">
        <f t="shared" si="619"/>
        <v>0</v>
      </c>
      <c r="AZ1767" s="2">
        <f t="shared" si="620"/>
        <v>0</v>
      </c>
    </row>
    <row r="1768" spans="1:52" ht="31.5">
      <c r="A1768" s="19">
        <v>1</v>
      </c>
      <c r="B1768" s="10" t="s">
        <v>3514</v>
      </c>
      <c r="C1768" s="10" t="s">
        <v>3515</v>
      </c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2">
        <f t="shared" si="615"/>
        <v>0</v>
      </c>
      <c r="AU1768" s="11"/>
      <c r="AV1768" s="11"/>
      <c r="AW1768" s="12">
        <f t="shared" si="616"/>
        <v>0</v>
      </c>
      <c r="AX1768" s="2">
        <f t="shared" si="618"/>
        <v>0</v>
      </c>
      <c r="AY1768" s="2">
        <f t="shared" si="619"/>
        <v>0</v>
      </c>
      <c r="AZ1768" s="2">
        <f t="shared" si="620"/>
        <v>0</v>
      </c>
    </row>
    <row r="1769" spans="1:52" ht="47.25">
      <c r="A1769" s="19">
        <v>1</v>
      </c>
      <c r="B1769" s="10" t="s">
        <v>3516</v>
      </c>
      <c r="C1769" s="10" t="s">
        <v>3517</v>
      </c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2">
        <f t="shared" si="615"/>
        <v>0</v>
      </c>
      <c r="AU1769" s="11"/>
      <c r="AV1769" s="11"/>
      <c r="AW1769" s="12">
        <f t="shared" si="616"/>
        <v>0</v>
      </c>
      <c r="AX1769" s="2">
        <f t="shared" si="618"/>
        <v>0</v>
      </c>
      <c r="AY1769" s="2">
        <f t="shared" si="619"/>
        <v>0</v>
      </c>
      <c r="AZ1769" s="2">
        <f t="shared" si="620"/>
        <v>0</v>
      </c>
    </row>
    <row r="1770" spans="1:52" ht="31.5">
      <c r="A1770" s="19">
        <v>1</v>
      </c>
      <c r="B1770" s="10" t="s">
        <v>3518</v>
      </c>
      <c r="C1770" s="10" t="s">
        <v>3519</v>
      </c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2">
        <f t="shared" si="615"/>
        <v>0</v>
      </c>
      <c r="AU1770" s="11"/>
      <c r="AV1770" s="11"/>
      <c r="AW1770" s="12">
        <f t="shared" si="616"/>
        <v>0</v>
      </c>
      <c r="AX1770" s="2">
        <f t="shared" si="618"/>
        <v>0</v>
      </c>
      <c r="AY1770" s="2">
        <f t="shared" si="619"/>
        <v>0</v>
      </c>
      <c r="AZ1770" s="2">
        <f t="shared" si="620"/>
        <v>0</v>
      </c>
    </row>
    <row r="1771" spans="1:52" ht="31.5">
      <c r="A1771" s="19">
        <v>1</v>
      </c>
      <c r="B1771" s="10" t="s">
        <v>3520</v>
      </c>
      <c r="C1771" s="10" t="s">
        <v>3521</v>
      </c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2">
        <f t="shared" si="615"/>
        <v>0</v>
      </c>
      <c r="AU1771" s="11"/>
      <c r="AV1771" s="11"/>
      <c r="AW1771" s="12">
        <f t="shared" si="616"/>
        <v>0</v>
      </c>
      <c r="AX1771" s="2">
        <f t="shared" si="618"/>
        <v>0</v>
      </c>
      <c r="AY1771" s="2">
        <f t="shared" si="619"/>
        <v>0</v>
      </c>
      <c r="AZ1771" s="2">
        <f t="shared" si="620"/>
        <v>0</v>
      </c>
    </row>
    <row r="1772" spans="1:52" ht="31.5">
      <c r="A1772" s="19">
        <v>1</v>
      </c>
      <c r="B1772" s="10" t="s">
        <v>3522</v>
      </c>
      <c r="C1772" s="10" t="s">
        <v>3523</v>
      </c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2">
        <f t="shared" si="615"/>
        <v>0</v>
      </c>
      <c r="AU1772" s="11"/>
      <c r="AV1772" s="11"/>
      <c r="AW1772" s="12">
        <f t="shared" si="616"/>
        <v>0</v>
      </c>
      <c r="AX1772" s="2">
        <f t="shared" si="618"/>
        <v>0</v>
      </c>
      <c r="AY1772" s="2">
        <f t="shared" si="619"/>
        <v>0</v>
      </c>
      <c r="AZ1772" s="2">
        <f t="shared" si="620"/>
        <v>0</v>
      </c>
    </row>
    <row r="1773" spans="1:52" ht="31.5">
      <c r="A1773" s="19">
        <v>1</v>
      </c>
      <c r="B1773" s="10" t="s">
        <v>3524</v>
      </c>
      <c r="C1773" s="10" t="s">
        <v>3525</v>
      </c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2">
        <f t="shared" si="615"/>
        <v>0</v>
      </c>
      <c r="AU1773" s="11"/>
      <c r="AV1773" s="11"/>
      <c r="AW1773" s="12">
        <f t="shared" si="616"/>
        <v>0</v>
      </c>
      <c r="AX1773" s="2">
        <f t="shared" si="618"/>
        <v>0</v>
      </c>
      <c r="AY1773" s="2">
        <f t="shared" si="619"/>
        <v>0</v>
      </c>
      <c r="AZ1773" s="2">
        <f t="shared" si="620"/>
        <v>0</v>
      </c>
    </row>
    <row r="1774" spans="1:52" ht="31.5">
      <c r="A1774" s="19">
        <v>1</v>
      </c>
      <c r="B1774" s="10" t="s">
        <v>3526</v>
      </c>
      <c r="C1774" s="10" t="s">
        <v>3527</v>
      </c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2">
        <f t="shared" si="615"/>
        <v>0</v>
      </c>
      <c r="AU1774" s="11"/>
      <c r="AV1774" s="11"/>
      <c r="AW1774" s="12">
        <f t="shared" si="616"/>
        <v>0</v>
      </c>
      <c r="AX1774" s="2">
        <f t="shared" si="618"/>
        <v>0</v>
      </c>
      <c r="AY1774" s="2">
        <f t="shared" si="619"/>
        <v>0</v>
      </c>
      <c r="AZ1774" s="2">
        <f t="shared" si="620"/>
        <v>0</v>
      </c>
    </row>
    <row r="1775" spans="1:52" ht="15.75">
      <c r="A1775" s="19">
        <v>1</v>
      </c>
      <c r="B1775" s="9" t="s">
        <v>3528</v>
      </c>
      <c r="C1775" s="10" t="s">
        <v>3529</v>
      </c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2">
        <f t="shared" si="615"/>
        <v>0</v>
      </c>
      <c r="AU1775" s="11"/>
      <c r="AV1775" s="11"/>
      <c r="AW1775" s="12">
        <f t="shared" si="616"/>
        <v>0</v>
      </c>
      <c r="AX1775" s="2">
        <f t="shared" si="618"/>
        <v>0</v>
      </c>
      <c r="AY1775" s="2">
        <f t="shared" si="619"/>
        <v>0</v>
      </c>
      <c r="AZ1775" s="2">
        <f t="shared" si="620"/>
        <v>0</v>
      </c>
    </row>
    <row r="1776" spans="1:52" ht="15.75">
      <c r="A1776" s="19">
        <v>1</v>
      </c>
      <c r="B1776" s="9" t="s">
        <v>3530</v>
      </c>
      <c r="C1776" s="10" t="s">
        <v>3531</v>
      </c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2">
        <f t="shared" si="615"/>
        <v>0</v>
      </c>
      <c r="AU1776" s="11"/>
      <c r="AV1776" s="11"/>
      <c r="AW1776" s="12">
        <f t="shared" si="616"/>
        <v>0</v>
      </c>
      <c r="AX1776" s="2">
        <f t="shared" si="618"/>
        <v>0</v>
      </c>
      <c r="AY1776" s="2">
        <f t="shared" si="619"/>
        <v>0</v>
      </c>
      <c r="AZ1776" s="2">
        <f t="shared" si="620"/>
        <v>0</v>
      </c>
    </row>
    <row r="1777" spans="1:52" ht="63">
      <c r="A1777" s="19">
        <v>1</v>
      </c>
      <c r="B1777" s="9" t="s">
        <v>3532</v>
      </c>
      <c r="C1777" s="10" t="s">
        <v>3533</v>
      </c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2">
        <f t="shared" si="615"/>
        <v>0</v>
      </c>
      <c r="AU1777" s="11"/>
      <c r="AV1777" s="11"/>
      <c r="AW1777" s="12">
        <f t="shared" si="616"/>
        <v>0</v>
      </c>
      <c r="AX1777" s="2">
        <f t="shared" si="618"/>
        <v>0</v>
      </c>
      <c r="AY1777" s="2">
        <f t="shared" si="619"/>
        <v>0</v>
      </c>
      <c r="AZ1777" s="2">
        <f t="shared" si="620"/>
        <v>0</v>
      </c>
    </row>
    <row r="1778" spans="1:52" ht="47.25">
      <c r="A1778" s="19">
        <v>1</v>
      </c>
      <c r="B1778" s="9" t="s">
        <v>3534</v>
      </c>
      <c r="C1778" s="10" t="s">
        <v>3535</v>
      </c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2">
        <f t="shared" si="615"/>
        <v>0</v>
      </c>
      <c r="AU1778" s="11"/>
      <c r="AV1778" s="11"/>
      <c r="AW1778" s="12">
        <f t="shared" si="616"/>
        <v>0</v>
      </c>
      <c r="AX1778" s="2">
        <f t="shared" si="618"/>
        <v>0</v>
      </c>
      <c r="AY1778" s="2">
        <f t="shared" si="619"/>
        <v>0</v>
      </c>
      <c r="AZ1778" s="2">
        <f t="shared" si="620"/>
        <v>0</v>
      </c>
    </row>
    <row r="1779" spans="1:52" ht="47.25">
      <c r="A1779" s="19">
        <v>1</v>
      </c>
      <c r="B1779" s="9" t="s">
        <v>3536</v>
      </c>
      <c r="C1779" s="10" t="s">
        <v>3537</v>
      </c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2">
        <f t="shared" si="615"/>
        <v>0</v>
      </c>
      <c r="AU1779" s="11"/>
      <c r="AV1779" s="11"/>
      <c r="AW1779" s="12">
        <f t="shared" si="616"/>
        <v>0</v>
      </c>
      <c r="AX1779" s="2">
        <f t="shared" si="618"/>
        <v>0</v>
      </c>
      <c r="AY1779" s="2">
        <f t="shared" si="619"/>
        <v>0</v>
      </c>
      <c r="AZ1779" s="2">
        <f t="shared" si="620"/>
        <v>0</v>
      </c>
    </row>
    <row r="1780" spans="1:52" ht="31.5">
      <c r="A1780" s="19">
        <v>1</v>
      </c>
      <c r="B1780" s="9" t="s">
        <v>3538</v>
      </c>
      <c r="C1780" s="10" t="s">
        <v>3539</v>
      </c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2">
        <f t="shared" si="615"/>
        <v>0</v>
      </c>
      <c r="AU1780" s="11"/>
      <c r="AV1780" s="11"/>
      <c r="AW1780" s="12">
        <f t="shared" si="616"/>
        <v>0</v>
      </c>
      <c r="AX1780" s="2">
        <f t="shared" si="618"/>
        <v>0</v>
      </c>
      <c r="AY1780" s="2">
        <f t="shared" si="619"/>
        <v>0</v>
      </c>
      <c r="AZ1780" s="2">
        <f t="shared" si="620"/>
        <v>0</v>
      </c>
    </row>
    <row r="1781" spans="1:52" ht="18.75">
      <c r="A1781" s="19">
        <v>1</v>
      </c>
      <c r="B1781" s="32" t="s">
        <v>3540</v>
      </c>
      <c r="C1781" s="29" t="s">
        <v>3541</v>
      </c>
      <c r="D1781" s="30">
        <f>D1782+D1804+D1806+D1812+D1845+D1852+D1855+D1857</f>
        <v>0</v>
      </c>
      <c r="E1781" s="30">
        <f t="shared" ref="E1781:AW1781" si="625">E1782+E1804+E1806+E1812+E1845+E1852+E1855+E1857</f>
        <v>0</v>
      </c>
      <c r="F1781" s="30">
        <f t="shared" si="625"/>
        <v>0</v>
      </c>
      <c r="G1781" s="30">
        <f t="shared" si="625"/>
        <v>0</v>
      </c>
      <c r="H1781" s="30">
        <f t="shared" si="625"/>
        <v>0</v>
      </c>
      <c r="I1781" s="30">
        <f t="shared" si="625"/>
        <v>0</v>
      </c>
      <c r="J1781" s="30">
        <f t="shared" si="625"/>
        <v>0</v>
      </c>
      <c r="K1781" s="30">
        <f t="shared" si="625"/>
        <v>0</v>
      </c>
      <c r="L1781" s="30">
        <f t="shared" si="625"/>
        <v>0</v>
      </c>
      <c r="M1781" s="30">
        <f t="shared" si="625"/>
        <v>0</v>
      </c>
      <c r="N1781" s="30">
        <f t="shared" si="625"/>
        <v>0</v>
      </c>
      <c r="O1781" s="30">
        <f t="shared" si="625"/>
        <v>0</v>
      </c>
      <c r="P1781" s="30">
        <f t="shared" si="625"/>
        <v>0</v>
      </c>
      <c r="Q1781" s="30">
        <f t="shared" si="625"/>
        <v>0</v>
      </c>
      <c r="R1781" s="30">
        <f t="shared" si="625"/>
        <v>0</v>
      </c>
      <c r="S1781" s="30">
        <f t="shared" si="625"/>
        <v>0</v>
      </c>
      <c r="T1781" s="30">
        <f t="shared" si="625"/>
        <v>0</v>
      </c>
      <c r="U1781" s="30">
        <f t="shared" si="625"/>
        <v>0</v>
      </c>
      <c r="V1781" s="30">
        <f t="shared" si="625"/>
        <v>0</v>
      </c>
      <c r="W1781" s="30">
        <f t="shared" si="625"/>
        <v>0</v>
      </c>
      <c r="X1781" s="30">
        <f t="shared" si="625"/>
        <v>0</v>
      </c>
      <c r="Y1781" s="30">
        <f t="shared" si="625"/>
        <v>0</v>
      </c>
      <c r="Z1781" s="30">
        <f t="shared" si="625"/>
        <v>0</v>
      </c>
      <c r="AA1781" s="30">
        <f t="shared" si="625"/>
        <v>0</v>
      </c>
      <c r="AB1781" s="30">
        <f t="shared" si="625"/>
        <v>0</v>
      </c>
      <c r="AC1781" s="30">
        <f t="shared" si="625"/>
        <v>0</v>
      </c>
      <c r="AD1781" s="30">
        <f t="shared" si="625"/>
        <v>0</v>
      </c>
      <c r="AE1781" s="30">
        <f t="shared" si="625"/>
        <v>0</v>
      </c>
      <c r="AF1781" s="30">
        <f t="shared" si="625"/>
        <v>0</v>
      </c>
      <c r="AG1781" s="30">
        <f t="shared" si="625"/>
        <v>0</v>
      </c>
      <c r="AH1781" s="30">
        <f t="shared" si="625"/>
        <v>0</v>
      </c>
      <c r="AI1781" s="30">
        <f t="shared" si="625"/>
        <v>0</v>
      </c>
      <c r="AJ1781" s="30">
        <f t="shared" si="625"/>
        <v>0</v>
      </c>
      <c r="AK1781" s="30">
        <f t="shared" si="625"/>
        <v>0</v>
      </c>
      <c r="AL1781" s="30">
        <f t="shared" si="625"/>
        <v>0</v>
      </c>
      <c r="AM1781" s="30">
        <f t="shared" si="625"/>
        <v>0</v>
      </c>
      <c r="AN1781" s="30">
        <f t="shared" si="625"/>
        <v>0</v>
      </c>
      <c r="AO1781" s="30">
        <f t="shared" si="625"/>
        <v>0</v>
      </c>
      <c r="AP1781" s="30">
        <f t="shared" si="625"/>
        <v>0</v>
      </c>
      <c r="AQ1781" s="30">
        <f t="shared" si="625"/>
        <v>0</v>
      </c>
      <c r="AR1781" s="30">
        <f t="shared" si="625"/>
        <v>0</v>
      </c>
      <c r="AS1781" s="30">
        <f t="shared" si="625"/>
        <v>0</v>
      </c>
      <c r="AT1781" s="30">
        <f t="shared" si="625"/>
        <v>0</v>
      </c>
      <c r="AU1781" s="30">
        <f t="shared" si="625"/>
        <v>0</v>
      </c>
      <c r="AV1781" s="30">
        <f t="shared" si="625"/>
        <v>0</v>
      </c>
      <c r="AW1781" s="30">
        <f t="shared" si="625"/>
        <v>0</v>
      </c>
      <c r="AX1781" s="2">
        <f t="shared" si="618"/>
        <v>0</v>
      </c>
      <c r="AY1781" s="2">
        <f t="shared" si="619"/>
        <v>0</v>
      </c>
      <c r="AZ1781" s="2">
        <f t="shared" si="620"/>
        <v>0</v>
      </c>
    </row>
    <row r="1782" spans="1:52" ht="37.5">
      <c r="A1782" s="19">
        <v>1</v>
      </c>
      <c r="B1782" s="20" t="s">
        <v>3542</v>
      </c>
      <c r="C1782" s="21" t="s">
        <v>3543</v>
      </c>
      <c r="D1782" s="22">
        <f>SUM(D1783:D1796)</f>
        <v>0</v>
      </c>
      <c r="E1782" s="22">
        <f t="shared" ref="E1782:AW1782" si="626">SUM(E1783:E1796)</f>
        <v>0</v>
      </c>
      <c r="F1782" s="22">
        <f t="shared" si="626"/>
        <v>0</v>
      </c>
      <c r="G1782" s="22">
        <f t="shared" si="626"/>
        <v>0</v>
      </c>
      <c r="H1782" s="22">
        <f t="shared" si="626"/>
        <v>0</v>
      </c>
      <c r="I1782" s="22">
        <f t="shared" si="626"/>
        <v>0</v>
      </c>
      <c r="J1782" s="22">
        <f t="shared" si="626"/>
        <v>0</v>
      </c>
      <c r="K1782" s="22">
        <f t="shared" si="626"/>
        <v>0</v>
      </c>
      <c r="L1782" s="22">
        <f t="shared" si="626"/>
        <v>0</v>
      </c>
      <c r="M1782" s="22">
        <f t="shared" si="626"/>
        <v>0</v>
      </c>
      <c r="N1782" s="22">
        <f t="shared" si="626"/>
        <v>0</v>
      </c>
      <c r="O1782" s="22">
        <f t="shared" si="626"/>
        <v>0</v>
      </c>
      <c r="P1782" s="22">
        <f t="shared" si="626"/>
        <v>0</v>
      </c>
      <c r="Q1782" s="22">
        <f t="shared" si="626"/>
        <v>0</v>
      </c>
      <c r="R1782" s="22">
        <f t="shared" si="626"/>
        <v>0</v>
      </c>
      <c r="S1782" s="22">
        <f t="shared" si="626"/>
        <v>0</v>
      </c>
      <c r="T1782" s="22">
        <f t="shared" si="626"/>
        <v>0</v>
      </c>
      <c r="U1782" s="22">
        <f t="shared" si="626"/>
        <v>0</v>
      </c>
      <c r="V1782" s="22">
        <f t="shared" si="626"/>
        <v>0</v>
      </c>
      <c r="W1782" s="22">
        <f t="shared" si="626"/>
        <v>0</v>
      </c>
      <c r="X1782" s="22">
        <f t="shared" si="626"/>
        <v>0</v>
      </c>
      <c r="Y1782" s="22">
        <f t="shared" si="626"/>
        <v>0</v>
      </c>
      <c r="Z1782" s="22">
        <f t="shared" si="626"/>
        <v>0</v>
      </c>
      <c r="AA1782" s="22">
        <f t="shared" si="626"/>
        <v>0</v>
      </c>
      <c r="AB1782" s="22">
        <f t="shared" si="626"/>
        <v>0</v>
      </c>
      <c r="AC1782" s="22">
        <f t="shared" si="626"/>
        <v>0</v>
      </c>
      <c r="AD1782" s="22">
        <f t="shared" si="626"/>
        <v>0</v>
      </c>
      <c r="AE1782" s="22">
        <f t="shared" si="626"/>
        <v>0</v>
      </c>
      <c r="AF1782" s="22">
        <f t="shared" si="626"/>
        <v>0</v>
      </c>
      <c r="AG1782" s="22">
        <f t="shared" si="626"/>
        <v>0</v>
      </c>
      <c r="AH1782" s="22">
        <f t="shared" si="626"/>
        <v>0</v>
      </c>
      <c r="AI1782" s="22">
        <f t="shared" si="626"/>
        <v>0</v>
      </c>
      <c r="AJ1782" s="22">
        <f t="shared" si="626"/>
        <v>0</v>
      </c>
      <c r="AK1782" s="22">
        <f t="shared" si="626"/>
        <v>0</v>
      </c>
      <c r="AL1782" s="22">
        <f t="shared" si="626"/>
        <v>0</v>
      </c>
      <c r="AM1782" s="22">
        <f t="shared" si="626"/>
        <v>0</v>
      </c>
      <c r="AN1782" s="22">
        <f t="shared" si="626"/>
        <v>0</v>
      </c>
      <c r="AO1782" s="22">
        <f t="shared" si="626"/>
        <v>0</v>
      </c>
      <c r="AP1782" s="22">
        <f t="shared" si="626"/>
        <v>0</v>
      </c>
      <c r="AQ1782" s="22">
        <f t="shared" si="626"/>
        <v>0</v>
      </c>
      <c r="AR1782" s="22">
        <f t="shared" si="626"/>
        <v>0</v>
      </c>
      <c r="AS1782" s="22">
        <f t="shared" si="626"/>
        <v>0</v>
      </c>
      <c r="AT1782" s="22">
        <f t="shared" si="626"/>
        <v>0</v>
      </c>
      <c r="AU1782" s="22">
        <f t="shared" si="626"/>
        <v>0</v>
      </c>
      <c r="AV1782" s="22">
        <f t="shared" si="626"/>
        <v>0</v>
      </c>
      <c r="AW1782" s="22">
        <f t="shared" si="626"/>
        <v>0</v>
      </c>
      <c r="AX1782" s="2">
        <f t="shared" si="618"/>
        <v>0</v>
      </c>
      <c r="AY1782" s="2">
        <f t="shared" si="619"/>
        <v>0</v>
      </c>
      <c r="AZ1782" s="2">
        <f t="shared" si="620"/>
        <v>0</v>
      </c>
    </row>
    <row r="1783" spans="1:52" ht="15.75">
      <c r="A1783" s="19">
        <v>1</v>
      </c>
      <c r="B1783" s="9" t="s">
        <v>3544</v>
      </c>
      <c r="C1783" s="10" t="s">
        <v>3545</v>
      </c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2">
        <f t="shared" ref="AT1783:AT1803" si="627">SUM(D1783:AS1783)</f>
        <v>0</v>
      </c>
      <c r="AU1783" s="11"/>
      <c r="AV1783" s="11"/>
      <c r="AW1783" s="12">
        <f t="shared" ref="AW1783:AW1803" si="628">AT1783+AU1783+AV1783</f>
        <v>0</v>
      </c>
      <c r="AX1783" s="2">
        <f t="shared" si="618"/>
        <v>0</v>
      </c>
      <c r="AY1783" s="2">
        <f t="shared" si="619"/>
        <v>0</v>
      </c>
      <c r="AZ1783" s="2">
        <f t="shared" si="620"/>
        <v>0</v>
      </c>
    </row>
    <row r="1784" spans="1:52" ht="15.75">
      <c r="A1784" s="19">
        <v>1</v>
      </c>
      <c r="B1784" s="9" t="s">
        <v>3546</v>
      </c>
      <c r="C1784" s="10" t="s">
        <v>3547</v>
      </c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2">
        <f t="shared" si="627"/>
        <v>0</v>
      </c>
      <c r="AU1784" s="11"/>
      <c r="AV1784" s="11"/>
      <c r="AW1784" s="12">
        <f t="shared" si="628"/>
        <v>0</v>
      </c>
      <c r="AX1784" s="2">
        <f t="shared" si="618"/>
        <v>0</v>
      </c>
      <c r="AY1784" s="2">
        <f t="shared" si="619"/>
        <v>0</v>
      </c>
      <c r="AZ1784" s="2">
        <f t="shared" si="620"/>
        <v>0</v>
      </c>
    </row>
    <row r="1785" spans="1:52" ht="15.75">
      <c r="A1785" s="19">
        <v>1</v>
      </c>
      <c r="B1785" s="9" t="s">
        <v>3548</v>
      </c>
      <c r="C1785" s="10" t="s">
        <v>3549</v>
      </c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2">
        <f t="shared" si="627"/>
        <v>0</v>
      </c>
      <c r="AU1785" s="11"/>
      <c r="AV1785" s="11"/>
      <c r="AW1785" s="12">
        <f t="shared" si="628"/>
        <v>0</v>
      </c>
      <c r="AX1785" s="2">
        <f t="shared" si="618"/>
        <v>0</v>
      </c>
      <c r="AY1785" s="2">
        <f t="shared" si="619"/>
        <v>0</v>
      </c>
      <c r="AZ1785" s="2">
        <f t="shared" si="620"/>
        <v>0</v>
      </c>
    </row>
    <row r="1786" spans="1:52" ht="31.5">
      <c r="A1786" s="19">
        <v>1</v>
      </c>
      <c r="B1786" s="9" t="s">
        <v>3550</v>
      </c>
      <c r="C1786" s="10" t="s">
        <v>3551</v>
      </c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2">
        <f t="shared" si="627"/>
        <v>0</v>
      </c>
      <c r="AU1786" s="11"/>
      <c r="AV1786" s="11"/>
      <c r="AW1786" s="12">
        <f t="shared" si="628"/>
        <v>0</v>
      </c>
      <c r="AX1786" s="2">
        <f t="shared" si="618"/>
        <v>0</v>
      </c>
      <c r="AY1786" s="2">
        <f t="shared" si="619"/>
        <v>0</v>
      </c>
      <c r="AZ1786" s="2">
        <f t="shared" si="620"/>
        <v>0</v>
      </c>
    </row>
    <row r="1787" spans="1:52" ht="31.5">
      <c r="A1787" s="19">
        <v>1</v>
      </c>
      <c r="B1787" s="9" t="s">
        <v>3552</v>
      </c>
      <c r="C1787" s="10" t="s">
        <v>3553</v>
      </c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2">
        <f t="shared" si="627"/>
        <v>0</v>
      </c>
      <c r="AU1787" s="11"/>
      <c r="AV1787" s="11"/>
      <c r="AW1787" s="12">
        <f t="shared" si="628"/>
        <v>0</v>
      </c>
      <c r="AX1787" s="2">
        <f t="shared" si="618"/>
        <v>0</v>
      </c>
      <c r="AY1787" s="2">
        <f t="shared" si="619"/>
        <v>0</v>
      </c>
      <c r="AZ1787" s="2">
        <f t="shared" si="620"/>
        <v>0</v>
      </c>
    </row>
    <row r="1788" spans="1:52" ht="31.5">
      <c r="A1788" s="19">
        <v>1</v>
      </c>
      <c r="B1788" s="9" t="s">
        <v>3554</v>
      </c>
      <c r="C1788" s="10" t="s">
        <v>3555</v>
      </c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2">
        <f t="shared" si="627"/>
        <v>0</v>
      </c>
      <c r="AU1788" s="11"/>
      <c r="AV1788" s="11"/>
      <c r="AW1788" s="12">
        <f t="shared" si="628"/>
        <v>0</v>
      </c>
      <c r="AX1788" s="2">
        <f t="shared" si="618"/>
        <v>0</v>
      </c>
      <c r="AY1788" s="2">
        <f t="shared" si="619"/>
        <v>0</v>
      </c>
      <c r="AZ1788" s="2">
        <f t="shared" si="620"/>
        <v>0</v>
      </c>
    </row>
    <row r="1789" spans="1:52" ht="15.75">
      <c r="A1789" s="19">
        <v>1</v>
      </c>
      <c r="B1789" s="9" t="s">
        <v>3556</v>
      </c>
      <c r="C1789" s="10" t="s">
        <v>3557</v>
      </c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2">
        <f t="shared" si="627"/>
        <v>0</v>
      </c>
      <c r="AU1789" s="11"/>
      <c r="AV1789" s="11"/>
      <c r="AW1789" s="12">
        <f t="shared" si="628"/>
        <v>0</v>
      </c>
      <c r="AX1789" s="2">
        <f t="shared" si="618"/>
        <v>0</v>
      </c>
      <c r="AY1789" s="2">
        <f t="shared" si="619"/>
        <v>0</v>
      </c>
      <c r="AZ1789" s="2">
        <f t="shared" si="620"/>
        <v>0</v>
      </c>
    </row>
    <row r="1790" spans="1:52" ht="31.5">
      <c r="A1790" s="19">
        <v>1</v>
      </c>
      <c r="B1790" s="9" t="s">
        <v>3558</v>
      </c>
      <c r="C1790" s="10" t="s">
        <v>3559</v>
      </c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2">
        <f t="shared" si="627"/>
        <v>0</v>
      </c>
      <c r="AU1790" s="11"/>
      <c r="AV1790" s="11"/>
      <c r="AW1790" s="12">
        <f t="shared" si="628"/>
        <v>0</v>
      </c>
      <c r="AX1790" s="2">
        <f t="shared" si="618"/>
        <v>0</v>
      </c>
      <c r="AY1790" s="2">
        <f t="shared" si="619"/>
        <v>0</v>
      </c>
      <c r="AZ1790" s="2">
        <f t="shared" si="620"/>
        <v>0</v>
      </c>
    </row>
    <row r="1791" spans="1:52" ht="31.5">
      <c r="A1791" s="19">
        <v>1</v>
      </c>
      <c r="B1791" s="9" t="s">
        <v>3560</v>
      </c>
      <c r="C1791" s="10" t="s">
        <v>3561</v>
      </c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2">
        <f t="shared" si="627"/>
        <v>0</v>
      </c>
      <c r="AU1791" s="11"/>
      <c r="AV1791" s="11"/>
      <c r="AW1791" s="12">
        <f t="shared" si="628"/>
        <v>0</v>
      </c>
      <c r="AX1791" s="2">
        <f t="shared" si="618"/>
        <v>0</v>
      </c>
      <c r="AY1791" s="2">
        <f t="shared" si="619"/>
        <v>0</v>
      </c>
      <c r="AZ1791" s="2">
        <f t="shared" si="620"/>
        <v>0</v>
      </c>
    </row>
    <row r="1792" spans="1:52" ht="31.5">
      <c r="A1792" s="19">
        <v>1</v>
      </c>
      <c r="B1792" s="9" t="s">
        <v>3562</v>
      </c>
      <c r="C1792" s="10" t="s">
        <v>3563</v>
      </c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2">
        <f t="shared" si="627"/>
        <v>0</v>
      </c>
      <c r="AU1792" s="11"/>
      <c r="AV1792" s="11"/>
      <c r="AW1792" s="12">
        <f t="shared" si="628"/>
        <v>0</v>
      </c>
      <c r="AX1792" s="2">
        <f t="shared" si="618"/>
        <v>0</v>
      </c>
      <c r="AY1792" s="2">
        <f t="shared" si="619"/>
        <v>0</v>
      </c>
      <c r="AZ1792" s="2">
        <f t="shared" si="620"/>
        <v>0</v>
      </c>
    </row>
    <row r="1793" spans="1:52" ht="15.75">
      <c r="A1793" s="19">
        <v>1</v>
      </c>
      <c r="B1793" s="9" t="s">
        <v>3564</v>
      </c>
      <c r="C1793" s="10" t="s">
        <v>3565</v>
      </c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2">
        <f t="shared" si="627"/>
        <v>0</v>
      </c>
      <c r="AU1793" s="11"/>
      <c r="AV1793" s="11"/>
      <c r="AW1793" s="12">
        <f t="shared" si="628"/>
        <v>0</v>
      </c>
      <c r="AX1793" s="2">
        <f t="shared" si="618"/>
        <v>0</v>
      </c>
      <c r="AY1793" s="2">
        <f t="shared" si="619"/>
        <v>0</v>
      </c>
      <c r="AZ1793" s="2">
        <f t="shared" si="620"/>
        <v>0</v>
      </c>
    </row>
    <row r="1794" spans="1:52" ht="31.5">
      <c r="A1794" s="19">
        <v>1</v>
      </c>
      <c r="B1794" s="9" t="s">
        <v>3566</v>
      </c>
      <c r="C1794" s="10" t="s">
        <v>3567</v>
      </c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2">
        <f t="shared" si="627"/>
        <v>0</v>
      </c>
      <c r="AU1794" s="11"/>
      <c r="AV1794" s="11"/>
      <c r="AW1794" s="12">
        <f t="shared" si="628"/>
        <v>0</v>
      </c>
      <c r="AX1794" s="2">
        <f t="shared" si="618"/>
        <v>0</v>
      </c>
      <c r="AY1794" s="2">
        <f t="shared" si="619"/>
        <v>0</v>
      </c>
      <c r="AZ1794" s="2">
        <f t="shared" si="620"/>
        <v>0</v>
      </c>
    </row>
    <row r="1795" spans="1:52" ht="15.75">
      <c r="A1795" s="19">
        <v>1</v>
      </c>
      <c r="B1795" s="9" t="s">
        <v>3568</v>
      </c>
      <c r="C1795" s="10" t="s">
        <v>3569</v>
      </c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2">
        <f t="shared" si="627"/>
        <v>0</v>
      </c>
      <c r="AU1795" s="11"/>
      <c r="AV1795" s="11"/>
      <c r="AW1795" s="12">
        <f t="shared" si="628"/>
        <v>0</v>
      </c>
      <c r="AX1795" s="2">
        <f t="shared" si="618"/>
        <v>0</v>
      </c>
      <c r="AY1795" s="2">
        <f t="shared" si="619"/>
        <v>0</v>
      </c>
      <c r="AZ1795" s="2">
        <f t="shared" si="620"/>
        <v>0</v>
      </c>
    </row>
    <row r="1796" spans="1:52" ht="15.75">
      <c r="A1796" s="19">
        <v>1</v>
      </c>
      <c r="B1796" s="9" t="s">
        <v>3570</v>
      </c>
      <c r="C1796" s="9" t="s">
        <v>3571</v>
      </c>
      <c r="D1796" s="12">
        <f>SUM(D1797:D1803)</f>
        <v>0</v>
      </c>
      <c r="E1796" s="12">
        <f t="shared" ref="E1796:AW1796" si="629">SUM(E1797:E1803)</f>
        <v>0</v>
      </c>
      <c r="F1796" s="12">
        <f t="shared" si="629"/>
        <v>0</v>
      </c>
      <c r="G1796" s="12">
        <f t="shared" si="629"/>
        <v>0</v>
      </c>
      <c r="H1796" s="12">
        <f t="shared" si="629"/>
        <v>0</v>
      </c>
      <c r="I1796" s="12">
        <f t="shared" si="629"/>
        <v>0</v>
      </c>
      <c r="J1796" s="12">
        <f t="shared" si="629"/>
        <v>0</v>
      </c>
      <c r="K1796" s="12">
        <f t="shared" si="629"/>
        <v>0</v>
      </c>
      <c r="L1796" s="12">
        <f t="shared" si="629"/>
        <v>0</v>
      </c>
      <c r="M1796" s="12">
        <f t="shared" si="629"/>
        <v>0</v>
      </c>
      <c r="N1796" s="12">
        <f t="shared" si="629"/>
        <v>0</v>
      </c>
      <c r="O1796" s="12">
        <f t="shared" si="629"/>
        <v>0</v>
      </c>
      <c r="P1796" s="12">
        <f t="shared" si="629"/>
        <v>0</v>
      </c>
      <c r="Q1796" s="12">
        <f t="shared" si="629"/>
        <v>0</v>
      </c>
      <c r="R1796" s="12">
        <f t="shared" si="629"/>
        <v>0</v>
      </c>
      <c r="S1796" s="12">
        <f t="shared" si="629"/>
        <v>0</v>
      </c>
      <c r="T1796" s="12">
        <f t="shared" si="629"/>
        <v>0</v>
      </c>
      <c r="U1796" s="12">
        <f t="shared" si="629"/>
        <v>0</v>
      </c>
      <c r="V1796" s="12">
        <f t="shared" si="629"/>
        <v>0</v>
      </c>
      <c r="W1796" s="12">
        <f t="shared" si="629"/>
        <v>0</v>
      </c>
      <c r="X1796" s="12">
        <f t="shared" si="629"/>
        <v>0</v>
      </c>
      <c r="Y1796" s="12">
        <f t="shared" si="629"/>
        <v>0</v>
      </c>
      <c r="Z1796" s="12">
        <f t="shared" si="629"/>
        <v>0</v>
      </c>
      <c r="AA1796" s="12">
        <f t="shared" si="629"/>
        <v>0</v>
      </c>
      <c r="AB1796" s="12">
        <f t="shared" si="629"/>
        <v>0</v>
      </c>
      <c r="AC1796" s="12">
        <f t="shared" si="629"/>
        <v>0</v>
      </c>
      <c r="AD1796" s="12">
        <f t="shared" si="629"/>
        <v>0</v>
      </c>
      <c r="AE1796" s="12">
        <f t="shared" si="629"/>
        <v>0</v>
      </c>
      <c r="AF1796" s="12">
        <f t="shared" si="629"/>
        <v>0</v>
      </c>
      <c r="AG1796" s="12">
        <f t="shared" si="629"/>
        <v>0</v>
      </c>
      <c r="AH1796" s="12">
        <f t="shared" si="629"/>
        <v>0</v>
      </c>
      <c r="AI1796" s="12">
        <f t="shared" si="629"/>
        <v>0</v>
      </c>
      <c r="AJ1796" s="12">
        <f t="shared" si="629"/>
        <v>0</v>
      </c>
      <c r="AK1796" s="12">
        <f t="shared" si="629"/>
        <v>0</v>
      </c>
      <c r="AL1796" s="12">
        <f t="shared" si="629"/>
        <v>0</v>
      </c>
      <c r="AM1796" s="12">
        <f t="shared" si="629"/>
        <v>0</v>
      </c>
      <c r="AN1796" s="12">
        <f t="shared" si="629"/>
        <v>0</v>
      </c>
      <c r="AO1796" s="12">
        <f t="shared" si="629"/>
        <v>0</v>
      </c>
      <c r="AP1796" s="12">
        <f t="shared" si="629"/>
        <v>0</v>
      </c>
      <c r="AQ1796" s="12">
        <f t="shared" si="629"/>
        <v>0</v>
      </c>
      <c r="AR1796" s="12">
        <f t="shared" si="629"/>
        <v>0</v>
      </c>
      <c r="AS1796" s="12">
        <f t="shared" si="629"/>
        <v>0</v>
      </c>
      <c r="AT1796" s="12">
        <f t="shared" si="629"/>
        <v>0</v>
      </c>
      <c r="AU1796" s="12">
        <f t="shared" si="629"/>
        <v>0</v>
      </c>
      <c r="AV1796" s="12">
        <f t="shared" si="629"/>
        <v>0</v>
      </c>
      <c r="AW1796" s="12">
        <f t="shared" si="629"/>
        <v>0</v>
      </c>
      <c r="AX1796" s="2">
        <f t="shared" si="618"/>
        <v>0</v>
      </c>
      <c r="AY1796" s="2">
        <f t="shared" si="619"/>
        <v>0</v>
      </c>
      <c r="AZ1796" s="2">
        <f t="shared" si="620"/>
        <v>0</v>
      </c>
    </row>
    <row r="1797" spans="1:52" ht="15.75">
      <c r="A1797" s="19">
        <v>1</v>
      </c>
      <c r="B1797" s="10" t="s">
        <v>3572</v>
      </c>
      <c r="C1797" s="10" t="s">
        <v>3573</v>
      </c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2">
        <f t="shared" si="627"/>
        <v>0</v>
      </c>
      <c r="AU1797" s="11"/>
      <c r="AV1797" s="11"/>
      <c r="AW1797" s="12">
        <f t="shared" si="628"/>
        <v>0</v>
      </c>
      <c r="AX1797" s="2">
        <f t="shared" ref="AX1797:AX1860" si="630">AT1797-AW1797</f>
        <v>0</v>
      </c>
      <c r="AY1797" s="2">
        <f t="shared" ref="AY1797:AY1860" si="631">SUM(D1797:AS1797)</f>
        <v>0</v>
      </c>
      <c r="AZ1797" s="2">
        <f t="shared" ref="AZ1797:AZ1860" si="632">AT1797-AY1797</f>
        <v>0</v>
      </c>
    </row>
    <row r="1798" spans="1:52" ht="15.75">
      <c r="A1798" s="19">
        <v>1</v>
      </c>
      <c r="B1798" s="10" t="s">
        <v>3574</v>
      </c>
      <c r="C1798" s="10" t="s">
        <v>3575</v>
      </c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2">
        <f t="shared" si="627"/>
        <v>0</v>
      </c>
      <c r="AU1798" s="11"/>
      <c r="AV1798" s="11"/>
      <c r="AW1798" s="12">
        <f t="shared" si="628"/>
        <v>0</v>
      </c>
      <c r="AX1798" s="2">
        <f t="shared" si="630"/>
        <v>0</v>
      </c>
      <c r="AY1798" s="2">
        <f t="shared" si="631"/>
        <v>0</v>
      </c>
      <c r="AZ1798" s="2">
        <f t="shared" si="632"/>
        <v>0</v>
      </c>
    </row>
    <row r="1799" spans="1:52" ht="15.75">
      <c r="A1799" s="19">
        <v>1</v>
      </c>
      <c r="B1799" s="10" t="s">
        <v>3576</v>
      </c>
      <c r="C1799" s="10" t="s">
        <v>3577</v>
      </c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2">
        <f t="shared" si="627"/>
        <v>0</v>
      </c>
      <c r="AU1799" s="11"/>
      <c r="AV1799" s="11"/>
      <c r="AW1799" s="12">
        <f t="shared" si="628"/>
        <v>0</v>
      </c>
      <c r="AX1799" s="2">
        <f t="shared" si="630"/>
        <v>0</v>
      </c>
      <c r="AY1799" s="2">
        <f t="shared" si="631"/>
        <v>0</v>
      </c>
      <c r="AZ1799" s="2">
        <f t="shared" si="632"/>
        <v>0</v>
      </c>
    </row>
    <row r="1800" spans="1:52" ht="15.75">
      <c r="A1800" s="19">
        <v>1</v>
      </c>
      <c r="B1800" s="10" t="s">
        <v>3578</v>
      </c>
      <c r="C1800" s="10" t="s">
        <v>3579</v>
      </c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2">
        <f t="shared" si="627"/>
        <v>0</v>
      </c>
      <c r="AU1800" s="11"/>
      <c r="AV1800" s="11"/>
      <c r="AW1800" s="12">
        <f t="shared" si="628"/>
        <v>0</v>
      </c>
      <c r="AX1800" s="2">
        <f t="shared" si="630"/>
        <v>0</v>
      </c>
      <c r="AY1800" s="2">
        <f t="shared" si="631"/>
        <v>0</v>
      </c>
      <c r="AZ1800" s="2">
        <f t="shared" si="632"/>
        <v>0</v>
      </c>
    </row>
    <row r="1801" spans="1:52" ht="15.75">
      <c r="A1801" s="19">
        <v>1</v>
      </c>
      <c r="B1801" s="10" t="s">
        <v>3580</v>
      </c>
      <c r="C1801" s="10" t="s">
        <v>3581</v>
      </c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2">
        <f t="shared" si="627"/>
        <v>0</v>
      </c>
      <c r="AU1801" s="11"/>
      <c r="AV1801" s="11"/>
      <c r="AW1801" s="12">
        <f t="shared" si="628"/>
        <v>0</v>
      </c>
      <c r="AX1801" s="2">
        <f t="shared" si="630"/>
        <v>0</v>
      </c>
      <c r="AY1801" s="2">
        <f t="shared" si="631"/>
        <v>0</v>
      </c>
      <c r="AZ1801" s="2">
        <f t="shared" si="632"/>
        <v>0</v>
      </c>
    </row>
    <row r="1802" spans="1:52" ht="15.75">
      <c r="A1802" s="19">
        <v>1</v>
      </c>
      <c r="B1802" s="10" t="s">
        <v>3582</v>
      </c>
      <c r="C1802" s="10" t="s">
        <v>3583</v>
      </c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2">
        <f t="shared" si="627"/>
        <v>0</v>
      </c>
      <c r="AU1802" s="11"/>
      <c r="AV1802" s="11"/>
      <c r="AW1802" s="12">
        <f t="shared" si="628"/>
        <v>0</v>
      </c>
      <c r="AX1802" s="2">
        <f t="shared" si="630"/>
        <v>0</v>
      </c>
      <c r="AY1802" s="2">
        <f t="shared" si="631"/>
        <v>0</v>
      </c>
      <c r="AZ1802" s="2">
        <f t="shared" si="632"/>
        <v>0</v>
      </c>
    </row>
    <row r="1803" spans="1:52" ht="31.5">
      <c r="A1803" s="19">
        <v>1</v>
      </c>
      <c r="B1803" s="10" t="s">
        <v>3584</v>
      </c>
      <c r="C1803" s="10" t="s">
        <v>3585</v>
      </c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2">
        <f t="shared" si="627"/>
        <v>0</v>
      </c>
      <c r="AU1803" s="11"/>
      <c r="AV1803" s="11"/>
      <c r="AW1803" s="12">
        <f t="shared" si="628"/>
        <v>0</v>
      </c>
      <c r="AX1803" s="2">
        <f t="shared" si="630"/>
        <v>0</v>
      </c>
      <c r="AY1803" s="2">
        <f t="shared" si="631"/>
        <v>0</v>
      </c>
      <c r="AZ1803" s="2">
        <f t="shared" si="632"/>
        <v>0</v>
      </c>
    </row>
    <row r="1804" spans="1:52" ht="56.25">
      <c r="A1804" s="19">
        <v>1</v>
      </c>
      <c r="B1804" s="20" t="s">
        <v>3586</v>
      </c>
      <c r="C1804" s="21" t="s">
        <v>3587</v>
      </c>
      <c r="D1804" s="22">
        <f>D1805</f>
        <v>0</v>
      </c>
      <c r="E1804" s="22">
        <f t="shared" ref="E1804:AW1804" si="633">E1805</f>
        <v>0</v>
      </c>
      <c r="F1804" s="22">
        <f t="shared" si="633"/>
        <v>0</v>
      </c>
      <c r="G1804" s="22">
        <f t="shared" si="633"/>
        <v>0</v>
      </c>
      <c r="H1804" s="22">
        <f t="shared" si="633"/>
        <v>0</v>
      </c>
      <c r="I1804" s="22">
        <f t="shared" si="633"/>
        <v>0</v>
      </c>
      <c r="J1804" s="22">
        <f t="shared" si="633"/>
        <v>0</v>
      </c>
      <c r="K1804" s="22">
        <f t="shared" si="633"/>
        <v>0</v>
      </c>
      <c r="L1804" s="22">
        <f t="shared" si="633"/>
        <v>0</v>
      </c>
      <c r="M1804" s="22">
        <f t="shared" si="633"/>
        <v>0</v>
      </c>
      <c r="N1804" s="22">
        <f t="shared" si="633"/>
        <v>0</v>
      </c>
      <c r="O1804" s="22">
        <f t="shared" si="633"/>
        <v>0</v>
      </c>
      <c r="P1804" s="22">
        <f t="shared" si="633"/>
        <v>0</v>
      </c>
      <c r="Q1804" s="22">
        <f t="shared" si="633"/>
        <v>0</v>
      </c>
      <c r="R1804" s="22">
        <f t="shared" si="633"/>
        <v>0</v>
      </c>
      <c r="S1804" s="22">
        <f t="shared" si="633"/>
        <v>0</v>
      </c>
      <c r="T1804" s="22">
        <f t="shared" si="633"/>
        <v>0</v>
      </c>
      <c r="U1804" s="22">
        <f t="shared" si="633"/>
        <v>0</v>
      </c>
      <c r="V1804" s="22">
        <f t="shared" si="633"/>
        <v>0</v>
      </c>
      <c r="W1804" s="22">
        <f t="shared" si="633"/>
        <v>0</v>
      </c>
      <c r="X1804" s="22">
        <f t="shared" si="633"/>
        <v>0</v>
      </c>
      <c r="Y1804" s="22">
        <f t="shared" si="633"/>
        <v>0</v>
      </c>
      <c r="Z1804" s="22">
        <f t="shared" si="633"/>
        <v>0</v>
      </c>
      <c r="AA1804" s="22">
        <f t="shared" si="633"/>
        <v>0</v>
      </c>
      <c r="AB1804" s="22">
        <f t="shared" si="633"/>
        <v>0</v>
      </c>
      <c r="AC1804" s="22">
        <f t="shared" si="633"/>
        <v>0</v>
      </c>
      <c r="AD1804" s="22">
        <f t="shared" si="633"/>
        <v>0</v>
      </c>
      <c r="AE1804" s="22">
        <f t="shared" si="633"/>
        <v>0</v>
      </c>
      <c r="AF1804" s="22">
        <f t="shared" si="633"/>
        <v>0</v>
      </c>
      <c r="AG1804" s="22">
        <f t="shared" si="633"/>
        <v>0</v>
      </c>
      <c r="AH1804" s="22">
        <f t="shared" si="633"/>
        <v>0</v>
      </c>
      <c r="AI1804" s="22">
        <f t="shared" si="633"/>
        <v>0</v>
      </c>
      <c r="AJ1804" s="22">
        <f t="shared" si="633"/>
        <v>0</v>
      </c>
      <c r="AK1804" s="22">
        <f t="shared" si="633"/>
        <v>0</v>
      </c>
      <c r="AL1804" s="22">
        <f t="shared" si="633"/>
        <v>0</v>
      </c>
      <c r="AM1804" s="22">
        <f t="shared" si="633"/>
        <v>0</v>
      </c>
      <c r="AN1804" s="22">
        <f t="shared" si="633"/>
        <v>0</v>
      </c>
      <c r="AO1804" s="22">
        <f t="shared" si="633"/>
        <v>0</v>
      </c>
      <c r="AP1804" s="22">
        <f t="shared" si="633"/>
        <v>0</v>
      </c>
      <c r="AQ1804" s="22">
        <f t="shared" si="633"/>
        <v>0</v>
      </c>
      <c r="AR1804" s="22">
        <f t="shared" si="633"/>
        <v>0</v>
      </c>
      <c r="AS1804" s="22">
        <f t="shared" si="633"/>
        <v>0</v>
      </c>
      <c r="AT1804" s="22">
        <f t="shared" si="633"/>
        <v>0</v>
      </c>
      <c r="AU1804" s="22">
        <f t="shared" si="633"/>
        <v>0</v>
      </c>
      <c r="AV1804" s="22">
        <f t="shared" si="633"/>
        <v>0</v>
      </c>
      <c r="AW1804" s="22">
        <f t="shared" si="633"/>
        <v>0</v>
      </c>
      <c r="AX1804" s="2">
        <f t="shared" si="630"/>
        <v>0</v>
      </c>
      <c r="AY1804" s="2">
        <f t="shared" si="631"/>
        <v>0</v>
      </c>
      <c r="AZ1804" s="2">
        <f t="shared" si="632"/>
        <v>0</v>
      </c>
    </row>
    <row r="1805" spans="1:52" ht="47.25">
      <c r="A1805" s="19">
        <v>1</v>
      </c>
      <c r="B1805" s="9" t="s">
        <v>3588</v>
      </c>
      <c r="C1805" s="10" t="s">
        <v>3589</v>
      </c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2">
        <f>SUM(D1805:AS1805)</f>
        <v>0</v>
      </c>
      <c r="AU1805" s="11"/>
      <c r="AV1805" s="11"/>
      <c r="AW1805" s="12">
        <f>AT1805+AU1805+AV1805</f>
        <v>0</v>
      </c>
      <c r="AX1805" s="2">
        <f t="shared" si="630"/>
        <v>0</v>
      </c>
      <c r="AY1805" s="2">
        <f t="shared" si="631"/>
        <v>0</v>
      </c>
      <c r="AZ1805" s="2">
        <f t="shared" si="632"/>
        <v>0</v>
      </c>
    </row>
    <row r="1806" spans="1:52" ht="18.75">
      <c r="A1806" s="19">
        <v>1</v>
      </c>
      <c r="B1806" s="20" t="s">
        <v>3590</v>
      </c>
      <c r="C1806" s="21" t="s">
        <v>3591</v>
      </c>
      <c r="D1806" s="22">
        <f>SUM(D1807:D1811)</f>
        <v>0</v>
      </c>
      <c r="E1806" s="22">
        <f t="shared" ref="E1806:AW1806" si="634">SUM(E1807:E1811)</f>
        <v>0</v>
      </c>
      <c r="F1806" s="22">
        <f t="shared" si="634"/>
        <v>0</v>
      </c>
      <c r="G1806" s="22">
        <f t="shared" si="634"/>
        <v>0</v>
      </c>
      <c r="H1806" s="22">
        <f t="shared" si="634"/>
        <v>0</v>
      </c>
      <c r="I1806" s="22">
        <f t="shared" si="634"/>
        <v>0</v>
      </c>
      <c r="J1806" s="22">
        <f t="shared" si="634"/>
        <v>0</v>
      </c>
      <c r="K1806" s="22">
        <f t="shared" si="634"/>
        <v>0</v>
      </c>
      <c r="L1806" s="22">
        <f t="shared" si="634"/>
        <v>0</v>
      </c>
      <c r="M1806" s="22">
        <f t="shared" si="634"/>
        <v>0</v>
      </c>
      <c r="N1806" s="22">
        <f t="shared" si="634"/>
        <v>0</v>
      </c>
      <c r="O1806" s="22">
        <f t="shared" si="634"/>
        <v>0</v>
      </c>
      <c r="P1806" s="22">
        <f t="shared" si="634"/>
        <v>0</v>
      </c>
      <c r="Q1806" s="22">
        <f t="shared" si="634"/>
        <v>0</v>
      </c>
      <c r="R1806" s="22">
        <f t="shared" si="634"/>
        <v>0</v>
      </c>
      <c r="S1806" s="22">
        <f t="shared" si="634"/>
        <v>0</v>
      </c>
      <c r="T1806" s="22">
        <f t="shared" si="634"/>
        <v>0</v>
      </c>
      <c r="U1806" s="22">
        <f t="shared" si="634"/>
        <v>0</v>
      </c>
      <c r="V1806" s="22">
        <f t="shared" si="634"/>
        <v>0</v>
      </c>
      <c r="W1806" s="22">
        <f t="shared" si="634"/>
        <v>0</v>
      </c>
      <c r="X1806" s="22">
        <f t="shared" si="634"/>
        <v>0</v>
      </c>
      <c r="Y1806" s="22">
        <f t="shared" si="634"/>
        <v>0</v>
      </c>
      <c r="Z1806" s="22">
        <f t="shared" si="634"/>
        <v>0</v>
      </c>
      <c r="AA1806" s="22">
        <f t="shared" si="634"/>
        <v>0</v>
      </c>
      <c r="AB1806" s="22">
        <f t="shared" si="634"/>
        <v>0</v>
      </c>
      <c r="AC1806" s="22">
        <f t="shared" si="634"/>
        <v>0</v>
      </c>
      <c r="AD1806" s="22">
        <f t="shared" si="634"/>
        <v>0</v>
      </c>
      <c r="AE1806" s="22">
        <f t="shared" si="634"/>
        <v>0</v>
      </c>
      <c r="AF1806" s="22">
        <f t="shared" si="634"/>
        <v>0</v>
      </c>
      <c r="AG1806" s="22">
        <f t="shared" si="634"/>
        <v>0</v>
      </c>
      <c r="AH1806" s="22">
        <f t="shared" si="634"/>
        <v>0</v>
      </c>
      <c r="AI1806" s="22">
        <f t="shared" si="634"/>
        <v>0</v>
      </c>
      <c r="AJ1806" s="22">
        <f t="shared" si="634"/>
        <v>0</v>
      </c>
      <c r="AK1806" s="22">
        <f t="shared" si="634"/>
        <v>0</v>
      </c>
      <c r="AL1806" s="22">
        <f t="shared" si="634"/>
        <v>0</v>
      </c>
      <c r="AM1806" s="22">
        <f t="shared" si="634"/>
        <v>0</v>
      </c>
      <c r="AN1806" s="22">
        <f t="shared" si="634"/>
        <v>0</v>
      </c>
      <c r="AO1806" s="22">
        <f t="shared" si="634"/>
        <v>0</v>
      </c>
      <c r="AP1806" s="22">
        <f t="shared" si="634"/>
        <v>0</v>
      </c>
      <c r="AQ1806" s="22">
        <f t="shared" si="634"/>
        <v>0</v>
      </c>
      <c r="AR1806" s="22">
        <f t="shared" si="634"/>
        <v>0</v>
      </c>
      <c r="AS1806" s="22">
        <f t="shared" si="634"/>
        <v>0</v>
      </c>
      <c r="AT1806" s="22">
        <f t="shared" si="634"/>
        <v>0</v>
      </c>
      <c r="AU1806" s="22">
        <f t="shared" si="634"/>
        <v>0</v>
      </c>
      <c r="AV1806" s="22">
        <f t="shared" si="634"/>
        <v>0</v>
      </c>
      <c r="AW1806" s="22">
        <f t="shared" si="634"/>
        <v>0</v>
      </c>
      <c r="AX1806" s="2">
        <f t="shared" si="630"/>
        <v>0</v>
      </c>
      <c r="AY1806" s="2">
        <f t="shared" si="631"/>
        <v>0</v>
      </c>
      <c r="AZ1806" s="2">
        <f t="shared" si="632"/>
        <v>0</v>
      </c>
    </row>
    <row r="1807" spans="1:52" ht="31.5">
      <c r="A1807" s="19">
        <v>1</v>
      </c>
      <c r="B1807" s="9" t="s">
        <v>3592</v>
      </c>
      <c r="C1807" s="10" t="s">
        <v>3593</v>
      </c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11"/>
      <c r="AG1807" s="11"/>
      <c r="AH1807" s="11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2">
        <f t="shared" ref="AT1807:AT1811" si="635">SUM(D1807:AS1807)</f>
        <v>0</v>
      </c>
      <c r="AU1807" s="11"/>
      <c r="AV1807" s="11"/>
      <c r="AW1807" s="12">
        <f t="shared" ref="AW1807:AW1811" si="636">AT1807+AU1807+AV1807</f>
        <v>0</v>
      </c>
      <c r="AX1807" s="2">
        <f t="shared" si="630"/>
        <v>0</v>
      </c>
      <c r="AY1807" s="2">
        <f t="shared" si="631"/>
        <v>0</v>
      </c>
      <c r="AZ1807" s="2">
        <f t="shared" si="632"/>
        <v>0</v>
      </c>
    </row>
    <row r="1808" spans="1:52" ht="15.75">
      <c r="A1808" s="19">
        <v>1</v>
      </c>
      <c r="B1808" s="9" t="s">
        <v>3594</v>
      </c>
      <c r="C1808" s="10" t="s">
        <v>3595</v>
      </c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2">
        <f t="shared" si="635"/>
        <v>0</v>
      </c>
      <c r="AU1808" s="11"/>
      <c r="AV1808" s="11"/>
      <c r="AW1808" s="12">
        <f t="shared" si="636"/>
        <v>0</v>
      </c>
      <c r="AX1808" s="2">
        <f t="shared" si="630"/>
        <v>0</v>
      </c>
      <c r="AY1808" s="2">
        <f t="shared" si="631"/>
        <v>0</v>
      </c>
      <c r="AZ1808" s="2">
        <f t="shared" si="632"/>
        <v>0</v>
      </c>
    </row>
    <row r="1809" spans="1:52" ht="15.75">
      <c r="A1809" s="19">
        <v>1</v>
      </c>
      <c r="B1809" s="9" t="s">
        <v>3596</v>
      </c>
      <c r="C1809" s="10" t="s">
        <v>3597</v>
      </c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11"/>
      <c r="AG1809" s="11"/>
      <c r="AH1809" s="11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2">
        <f t="shared" si="635"/>
        <v>0</v>
      </c>
      <c r="AU1809" s="11"/>
      <c r="AV1809" s="11"/>
      <c r="AW1809" s="12">
        <f t="shared" si="636"/>
        <v>0</v>
      </c>
      <c r="AX1809" s="2">
        <f t="shared" si="630"/>
        <v>0</v>
      </c>
      <c r="AY1809" s="2">
        <f t="shared" si="631"/>
        <v>0</v>
      </c>
      <c r="AZ1809" s="2">
        <f t="shared" si="632"/>
        <v>0</v>
      </c>
    </row>
    <row r="1810" spans="1:52" ht="31.5">
      <c r="A1810" s="19">
        <v>1</v>
      </c>
      <c r="B1810" s="9" t="s">
        <v>3598</v>
      </c>
      <c r="C1810" s="10" t="s">
        <v>3599</v>
      </c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11"/>
      <c r="AG1810" s="11"/>
      <c r="AH1810" s="11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2">
        <f t="shared" si="635"/>
        <v>0</v>
      </c>
      <c r="AU1810" s="11"/>
      <c r="AV1810" s="11"/>
      <c r="AW1810" s="12">
        <f t="shared" si="636"/>
        <v>0</v>
      </c>
      <c r="AX1810" s="2">
        <f t="shared" si="630"/>
        <v>0</v>
      </c>
      <c r="AY1810" s="2">
        <f t="shared" si="631"/>
        <v>0</v>
      </c>
      <c r="AZ1810" s="2">
        <f t="shared" si="632"/>
        <v>0</v>
      </c>
    </row>
    <row r="1811" spans="1:52" ht="47.25">
      <c r="A1811" s="19">
        <v>1</v>
      </c>
      <c r="B1811" s="9" t="s">
        <v>3600</v>
      </c>
      <c r="C1811" s="10" t="s">
        <v>3601</v>
      </c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11"/>
      <c r="AG1811" s="11"/>
      <c r="AH1811" s="11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2">
        <f t="shared" si="635"/>
        <v>0</v>
      </c>
      <c r="AU1811" s="11"/>
      <c r="AV1811" s="11"/>
      <c r="AW1811" s="12">
        <f t="shared" si="636"/>
        <v>0</v>
      </c>
      <c r="AX1811" s="2">
        <f t="shared" si="630"/>
        <v>0</v>
      </c>
      <c r="AY1811" s="2">
        <f t="shared" si="631"/>
        <v>0</v>
      </c>
      <c r="AZ1811" s="2">
        <f t="shared" si="632"/>
        <v>0</v>
      </c>
    </row>
    <row r="1812" spans="1:52" ht="18.75">
      <c r="A1812" s="19">
        <v>1</v>
      </c>
      <c r="B1812" s="20" t="s">
        <v>3602</v>
      </c>
      <c r="C1812" s="21" t="s">
        <v>3603</v>
      </c>
      <c r="D1812" s="22">
        <f>SUM(D1813:D1844)</f>
        <v>0</v>
      </c>
      <c r="E1812" s="22">
        <f t="shared" ref="E1812:AW1812" si="637">SUM(E1813:E1844)</f>
        <v>0</v>
      </c>
      <c r="F1812" s="22">
        <f t="shared" si="637"/>
        <v>0</v>
      </c>
      <c r="G1812" s="22">
        <f t="shared" si="637"/>
        <v>0</v>
      </c>
      <c r="H1812" s="22">
        <f t="shared" si="637"/>
        <v>0</v>
      </c>
      <c r="I1812" s="22">
        <f t="shared" si="637"/>
        <v>0</v>
      </c>
      <c r="J1812" s="22">
        <f t="shared" si="637"/>
        <v>0</v>
      </c>
      <c r="K1812" s="22">
        <f t="shared" si="637"/>
        <v>0</v>
      </c>
      <c r="L1812" s="22">
        <f t="shared" si="637"/>
        <v>0</v>
      </c>
      <c r="M1812" s="22">
        <f t="shared" si="637"/>
        <v>0</v>
      </c>
      <c r="N1812" s="22">
        <f t="shared" si="637"/>
        <v>0</v>
      </c>
      <c r="O1812" s="22">
        <f t="shared" si="637"/>
        <v>0</v>
      </c>
      <c r="P1812" s="22">
        <f t="shared" si="637"/>
        <v>0</v>
      </c>
      <c r="Q1812" s="22">
        <f t="shared" si="637"/>
        <v>0</v>
      </c>
      <c r="R1812" s="22">
        <f t="shared" si="637"/>
        <v>0</v>
      </c>
      <c r="S1812" s="22">
        <f t="shared" si="637"/>
        <v>0</v>
      </c>
      <c r="T1812" s="22">
        <f t="shared" si="637"/>
        <v>0</v>
      </c>
      <c r="U1812" s="22">
        <f t="shared" si="637"/>
        <v>0</v>
      </c>
      <c r="V1812" s="22">
        <f t="shared" si="637"/>
        <v>0</v>
      </c>
      <c r="W1812" s="22">
        <f t="shared" si="637"/>
        <v>0</v>
      </c>
      <c r="X1812" s="22">
        <f t="shared" si="637"/>
        <v>0</v>
      </c>
      <c r="Y1812" s="22">
        <f t="shared" si="637"/>
        <v>0</v>
      </c>
      <c r="Z1812" s="22">
        <f t="shared" si="637"/>
        <v>0</v>
      </c>
      <c r="AA1812" s="22">
        <f t="shared" si="637"/>
        <v>0</v>
      </c>
      <c r="AB1812" s="22">
        <f t="shared" si="637"/>
        <v>0</v>
      </c>
      <c r="AC1812" s="22">
        <f t="shared" si="637"/>
        <v>0</v>
      </c>
      <c r="AD1812" s="22">
        <f t="shared" si="637"/>
        <v>0</v>
      </c>
      <c r="AE1812" s="22">
        <f t="shared" si="637"/>
        <v>0</v>
      </c>
      <c r="AF1812" s="22">
        <f t="shared" si="637"/>
        <v>0</v>
      </c>
      <c r="AG1812" s="22">
        <f t="shared" si="637"/>
        <v>0</v>
      </c>
      <c r="AH1812" s="22">
        <f t="shared" si="637"/>
        <v>0</v>
      </c>
      <c r="AI1812" s="22">
        <f t="shared" si="637"/>
        <v>0</v>
      </c>
      <c r="AJ1812" s="22">
        <f t="shared" si="637"/>
        <v>0</v>
      </c>
      <c r="AK1812" s="22">
        <f t="shared" si="637"/>
        <v>0</v>
      </c>
      <c r="AL1812" s="22">
        <f t="shared" si="637"/>
        <v>0</v>
      </c>
      <c r="AM1812" s="22">
        <f t="shared" si="637"/>
        <v>0</v>
      </c>
      <c r="AN1812" s="22">
        <f t="shared" si="637"/>
        <v>0</v>
      </c>
      <c r="AO1812" s="22">
        <f t="shared" si="637"/>
        <v>0</v>
      </c>
      <c r="AP1812" s="22">
        <f t="shared" si="637"/>
        <v>0</v>
      </c>
      <c r="AQ1812" s="22">
        <f t="shared" si="637"/>
        <v>0</v>
      </c>
      <c r="AR1812" s="22">
        <f t="shared" si="637"/>
        <v>0</v>
      </c>
      <c r="AS1812" s="22">
        <f t="shared" si="637"/>
        <v>0</v>
      </c>
      <c r="AT1812" s="22">
        <f t="shared" si="637"/>
        <v>0</v>
      </c>
      <c r="AU1812" s="22">
        <f t="shared" si="637"/>
        <v>0</v>
      </c>
      <c r="AV1812" s="22">
        <f t="shared" si="637"/>
        <v>0</v>
      </c>
      <c r="AW1812" s="22">
        <f t="shared" si="637"/>
        <v>0</v>
      </c>
      <c r="AX1812" s="2">
        <f t="shared" si="630"/>
        <v>0</v>
      </c>
      <c r="AY1812" s="2">
        <f t="shared" si="631"/>
        <v>0</v>
      </c>
      <c r="AZ1812" s="2">
        <f t="shared" si="632"/>
        <v>0</v>
      </c>
    </row>
    <row r="1813" spans="1:52" ht="31.5">
      <c r="A1813" s="19">
        <v>1</v>
      </c>
      <c r="B1813" s="9" t="s">
        <v>3604</v>
      </c>
      <c r="C1813" s="10" t="s">
        <v>3605</v>
      </c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  <c r="AF1813" s="11"/>
      <c r="AG1813" s="11"/>
      <c r="AH1813" s="11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2">
        <f t="shared" ref="AT1813:AT1844" si="638">SUM(D1813:AS1813)</f>
        <v>0</v>
      </c>
      <c r="AU1813" s="11"/>
      <c r="AV1813" s="11"/>
      <c r="AW1813" s="12">
        <f t="shared" ref="AW1813:AW1844" si="639">AT1813+AU1813+AV1813</f>
        <v>0</v>
      </c>
      <c r="AX1813" s="2">
        <f t="shared" si="630"/>
        <v>0</v>
      </c>
      <c r="AY1813" s="2">
        <f t="shared" si="631"/>
        <v>0</v>
      </c>
      <c r="AZ1813" s="2">
        <f t="shared" si="632"/>
        <v>0</v>
      </c>
    </row>
    <row r="1814" spans="1:52" ht="31.5">
      <c r="A1814" s="19">
        <v>1</v>
      </c>
      <c r="B1814" s="9" t="s">
        <v>3606</v>
      </c>
      <c r="C1814" s="10" t="s">
        <v>3607</v>
      </c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11"/>
      <c r="AF1814" s="11"/>
      <c r="AG1814" s="11"/>
      <c r="AH1814" s="11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2">
        <f t="shared" si="638"/>
        <v>0</v>
      </c>
      <c r="AU1814" s="11"/>
      <c r="AV1814" s="11"/>
      <c r="AW1814" s="12">
        <f t="shared" si="639"/>
        <v>0</v>
      </c>
      <c r="AX1814" s="2">
        <f t="shared" si="630"/>
        <v>0</v>
      </c>
      <c r="AY1814" s="2">
        <f t="shared" si="631"/>
        <v>0</v>
      </c>
      <c r="AZ1814" s="2">
        <f t="shared" si="632"/>
        <v>0</v>
      </c>
    </row>
    <row r="1815" spans="1:52" ht="47.25">
      <c r="A1815" s="19">
        <v>1</v>
      </c>
      <c r="B1815" s="9" t="s">
        <v>3608</v>
      </c>
      <c r="C1815" s="10" t="s">
        <v>3609</v>
      </c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11"/>
      <c r="AG1815" s="11"/>
      <c r="AH1815" s="11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2">
        <f t="shared" si="638"/>
        <v>0</v>
      </c>
      <c r="AU1815" s="11"/>
      <c r="AV1815" s="11"/>
      <c r="AW1815" s="12">
        <f t="shared" si="639"/>
        <v>0</v>
      </c>
      <c r="AX1815" s="2">
        <f t="shared" si="630"/>
        <v>0</v>
      </c>
      <c r="AY1815" s="2">
        <f t="shared" si="631"/>
        <v>0</v>
      </c>
      <c r="AZ1815" s="2">
        <f t="shared" si="632"/>
        <v>0</v>
      </c>
    </row>
    <row r="1816" spans="1:52" ht="31.5">
      <c r="A1816" s="19">
        <v>1</v>
      </c>
      <c r="B1816" s="9" t="s">
        <v>3610</v>
      </c>
      <c r="C1816" s="10" t="s">
        <v>3611</v>
      </c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11"/>
      <c r="AG1816" s="11"/>
      <c r="AH1816" s="11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2">
        <f t="shared" si="638"/>
        <v>0</v>
      </c>
      <c r="AU1816" s="11"/>
      <c r="AV1816" s="11"/>
      <c r="AW1816" s="12">
        <f t="shared" si="639"/>
        <v>0</v>
      </c>
      <c r="AX1816" s="2">
        <f t="shared" si="630"/>
        <v>0</v>
      </c>
      <c r="AY1816" s="2">
        <f t="shared" si="631"/>
        <v>0</v>
      </c>
      <c r="AZ1816" s="2">
        <f t="shared" si="632"/>
        <v>0</v>
      </c>
    </row>
    <row r="1817" spans="1:52" ht="15.75">
      <c r="A1817" s="19">
        <v>1</v>
      </c>
      <c r="B1817" s="9" t="s">
        <v>3612</v>
      </c>
      <c r="C1817" s="10" t="s">
        <v>3613</v>
      </c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11"/>
      <c r="AG1817" s="11"/>
      <c r="AH1817" s="11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2">
        <f t="shared" si="638"/>
        <v>0</v>
      </c>
      <c r="AU1817" s="11"/>
      <c r="AV1817" s="11"/>
      <c r="AW1817" s="12">
        <f t="shared" si="639"/>
        <v>0</v>
      </c>
      <c r="AX1817" s="2">
        <f t="shared" si="630"/>
        <v>0</v>
      </c>
      <c r="AY1817" s="2">
        <f t="shared" si="631"/>
        <v>0</v>
      </c>
      <c r="AZ1817" s="2">
        <f t="shared" si="632"/>
        <v>0</v>
      </c>
    </row>
    <row r="1818" spans="1:52" ht="15.75">
      <c r="A1818" s="19">
        <v>1</v>
      </c>
      <c r="B1818" s="9" t="s">
        <v>3614</v>
      </c>
      <c r="C1818" s="10" t="s">
        <v>3615</v>
      </c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11"/>
      <c r="AF1818" s="11"/>
      <c r="AG1818" s="11"/>
      <c r="AH1818" s="11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2">
        <f t="shared" si="638"/>
        <v>0</v>
      </c>
      <c r="AU1818" s="11"/>
      <c r="AV1818" s="11"/>
      <c r="AW1818" s="12">
        <f t="shared" si="639"/>
        <v>0</v>
      </c>
      <c r="AX1818" s="2">
        <f t="shared" si="630"/>
        <v>0</v>
      </c>
      <c r="AY1818" s="2">
        <f t="shared" si="631"/>
        <v>0</v>
      </c>
      <c r="AZ1818" s="2">
        <f t="shared" si="632"/>
        <v>0</v>
      </c>
    </row>
    <row r="1819" spans="1:52" ht="15.75">
      <c r="A1819" s="19">
        <v>1</v>
      </c>
      <c r="B1819" s="9" t="s">
        <v>3616</v>
      </c>
      <c r="C1819" s="10" t="s">
        <v>3617</v>
      </c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2">
        <f t="shared" si="638"/>
        <v>0</v>
      </c>
      <c r="AU1819" s="11"/>
      <c r="AV1819" s="11"/>
      <c r="AW1819" s="12">
        <f t="shared" si="639"/>
        <v>0</v>
      </c>
      <c r="AX1819" s="2">
        <f t="shared" si="630"/>
        <v>0</v>
      </c>
      <c r="AY1819" s="2">
        <f t="shared" si="631"/>
        <v>0</v>
      </c>
      <c r="AZ1819" s="2">
        <f t="shared" si="632"/>
        <v>0</v>
      </c>
    </row>
    <row r="1820" spans="1:52" ht="31.5">
      <c r="A1820" s="19">
        <v>1</v>
      </c>
      <c r="B1820" s="9" t="s">
        <v>3618</v>
      </c>
      <c r="C1820" s="10" t="s">
        <v>3619</v>
      </c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1"/>
      <c r="AE1820" s="11"/>
      <c r="AF1820" s="11"/>
      <c r="AG1820" s="11"/>
      <c r="AH1820" s="11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2">
        <f t="shared" si="638"/>
        <v>0</v>
      </c>
      <c r="AU1820" s="11"/>
      <c r="AV1820" s="11"/>
      <c r="AW1820" s="12">
        <f t="shared" si="639"/>
        <v>0</v>
      </c>
      <c r="AX1820" s="2">
        <f t="shared" si="630"/>
        <v>0</v>
      </c>
      <c r="AY1820" s="2">
        <f t="shared" si="631"/>
        <v>0</v>
      </c>
      <c r="AZ1820" s="2">
        <f t="shared" si="632"/>
        <v>0</v>
      </c>
    </row>
    <row r="1821" spans="1:52" ht="15.75">
      <c r="A1821" s="19">
        <v>1</v>
      </c>
      <c r="B1821" s="9" t="s">
        <v>3620</v>
      </c>
      <c r="C1821" s="10" t="s">
        <v>3621</v>
      </c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11"/>
      <c r="AG1821" s="11"/>
      <c r="AH1821" s="11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2">
        <f t="shared" si="638"/>
        <v>0</v>
      </c>
      <c r="AU1821" s="11"/>
      <c r="AV1821" s="11"/>
      <c r="AW1821" s="12">
        <f t="shared" si="639"/>
        <v>0</v>
      </c>
      <c r="AX1821" s="2">
        <f t="shared" si="630"/>
        <v>0</v>
      </c>
      <c r="AY1821" s="2">
        <f t="shared" si="631"/>
        <v>0</v>
      </c>
      <c r="AZ1821" s="2">
        <f t="shared" si="632"/>
        <v>0</v>
      </c>
    </row>
    <row r="1822" spans="1:52" ht="15.75">
      <c r="A1822" s="19">
        <v>1</v>
      </c>
      <c r="B1822" s="9" t="s">
        <v>3622</v>
      </c>
      <c r="C1822" s="10" t="s">
        <v>3623</v>
      </c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11"/>
      <c r="AF1822" s="11"/>
      <c r="AG1822" s="11"/>
      <c r="AH1822" s="11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2">
        <f t="shared" si="638"/>
        <v>0</v>
      </c>
      <c r="AU1822" s="11"/>
      <c r="AV1822" s="11"/>
      <c r="AW1822" s="12">
        <f t="shared" si="639"/>
        <v>0</v>
      </c>
      <c r="AX1822" s="2">
        <f t="shared" si="630"/>
        <v>0</v>
      </c>
      <c r="AY1822" s="2">
        <f t="shared" si="631"/>
        <v>0</v>
      </c>
      <c r="AZ1822" s="2">
        <f t="shared" si="632"/>
        <v>0</v>
      </c>
    </row>
    <row r="1823" spans="1:52" ht="15.75">
      <c r="A1823" s="19">
        <v>1</v>
      </c>
      <c r="B1823" s="9" t="s">
        <v>3624</v>
      </c>
      <c r="C1823" s="10" t="s">
        <v>3625</v>
      </c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11"/>
      <c r="AF1823" s="11"/>
      <c r="AG1823" s="11"/>
      <c r="AH1823" s="11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2">
        <f t="shared" si="638"/>
        <v>0</v>
      </c>
      <c r="AU1823" s="11"/>
      <c r="AV1823" s="11"/>
      <c r="AW1823" s="12">
        <f t="shared" si="639"/>
        <v>0</v>
      </c>
      <c r="AX1823" s="2">
        <f t="shared" si="630"/>
        <v>0</v>
      </c>
      <c r="AY1823" s="2">
        <f t="shared" si="631"/>
        <v>0</v>
      </c>
      <c r="AZ1823" s="2">
        <f t="shared" si="632"/>
        <v>0</v>
      </c>
    </row>
    <row r="1824" spans="1:52" ht="15.75">
      <c r="A1824" s="19">
        <v>1</v>
      </c>
      <c r="B1824" s="9" t="s">
        <v>3626</v>
      </c>
      <c r="C1824" s="10" t="s">
        <v>3627</v>
      </c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11"/>
      <c r="AG1824" s="11"/>
      <c r="AH1824" s="11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2">
        <f t="shared" si="638"/>
        <v>0</v>
      </c>
      <c r="AU1824" s="11"/>
      <c r="AV1824" s="11"/>
      <c r="AW1824" s="12">
        <f t="shared" si="639"/>
        <v>0</v>
      </c>
      <c r="AX1824" s="2">
        <f t="shared" si="630"/>
        <v>0</v>
      </c>
      <c r="AY1824" s="2">
        <f t="shared" si="631"/>
        <v>0</v>
      </c>
      <c r="AZ1824" s="2">
        <f t="shared" si="632"/>
        <v>0</v>
      </c>
    </row>
    <row r="1825" spans="1:52" ht="31.5">
      <c r="A1825" s="19">
        <v>1</v>
      </c>
      <c r="B1825" s="9" t="s">
        <v>3628</v>
      </c>
      <c r="C1825" s="10" t="s">
        <v>3629</v>
      </c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11"/>
      <c r="AG1825" s="11"/>
      <c r="AH1825" s="11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2">
        <f t="shared" si="638"/>
        <v>0</v>
      </c>
      <c r="AU1825" s="11"/>
      <c r="AV1825" s="11"/>
      <c r="AW1825" s="12">
        <f t="shared" si="639"/>
        <v>0</v>
      </c>
      <c r="AX1825" s="2">
        <f t="shared" si="630"/>
        <v>0</v>
      </c>
      <c r="AY1825" s="2">
        <f t="shared" si="631"/>
        <v>0</v>
      </c>
      <c r="AZ1825" s="2">
        <f t="shared" si="632"/>
        <v>0</v>
      </c>
    </row>
    <row r="1826" spans="1:52" ht="31.5">
      <c r="A1826" s="19">
        <v>1</v>
      </c>
      <c r="B1826" s="9" t="s">
        <v>3630</v>
      </c>
      <c r="C1826" s="10" t="s">
        <v>3631</v>
      </c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11"/>
      <c r="AG1826" s="11"/>
      <c r="AH1826" s="11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2">
        <f t="shared" si="638"/>
        <v>0</v>
      </c>
      <c r="AU1826" s="11"/>
      <c r="AV1826" s="11"/>
      <c r="AW1826" s="12">
        <f t="shared" si="639"/>
        <v>0</v>
      </c>
      <c r="AX1826" s="2">
        <f t="shared" si="630"/>
        <v>0</v>
      </c>
      <c r="AY1826" s="2">
        <f t="shared" si="631"/>
        <v>0</v>
      </c>
      <c r="AZ1826" s="2">
        <f t="shared" si="632"/>
        <v>0</v>
      </c>
    </row>
    <row r="1827" spans="1:52" ht="15.75">
      <c r="A1827" s="19">
        <v>1</v>
      </c>
      <c r="B1827" s="9" t="s">
        <v>3632</v>
      </c>
      <c r="C1827" s="10" t="s">
        <v>3633</v>
      </c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11"/>
      <c r="AF1827" s="11"/>
      <c r="AG1827" s="11"/>
      <c r="AH1827" s="11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2">
        <f t="shared" si="638"/>
        <v>0</v>
      </c>
      <c r="AU1827" s="11"/>
      <c r="AV1827" s="11"/>
      <c r="AW1827" s="12">
        <f t="shared" si="639"/>
        <v>0</v>
      </c>
      <c r="AX1827" s="2">
        <f t="shared" si="630"/>
        <v>0</v>
      </c>
      <c r="AY1827" s="2">
        <f t="shared" si="631"/>
        <v>0</v>
      </c>
      <c r="AZ1827" s="2">
        <f t="shared" si="632"/>
        <v>0</v>
      </c>
    </row>
    <row r="1828" spans="1:52" ht="47.25">
      <c r="A1828" s="19">
        <v>1</v>
      </c>
      <c r="B1828" s="9" t="s">
        <v>3634</v>
      </c>
      <c r="C1828" s="10" t="s">
        <v>3635</v>
      </c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11"/>
      <c r="AG1828" s="11"/>
      <c r="AH1828" s="11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2">
        <f t="shared" si="638"/>
        <v>0</v>
      </c>
      <c r="AU1828" s="11"/>
      <c r="AV1828" s="11"/>
      <c r="AW1828" s="12">
        <f t="shared" si="639"/>
        <v>0</v>
      </c>
      <c r="AX1828" s="2">
        <f t="shared" si="630"/>
        <v>0</v>
      </c>
      <c r="AY1828" s="2">
        <f t="shared" si="631"/>
        <v>0</v>
      </c>
      <c r="AZ1828" s="2">
        <f t="shared" si="632"/>
        <v>0</v>
      </c>
    </row>
    <row r="1829" spans="1:52" ht="15.75">
      <c r="A1829" s="19">
        <v>1</v>
      </c>
      <c r="B1829" s="9" t="s">
        <v>3636</v>
      </c>
      <c r="C1829" s="10" t="s">
        <v>3637</v>
      </c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11"/>
      <c r="AF1829" s="11"/>
      <c r="AG1829" s="11"/>
      <c r="AH1829" s="11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2">
        <f t="shared" si="638"/>
        <v>0</v>
      </c>
      <c r="AU1829" s="11"/>
      <c r="AV1829" s="11"/>
      <c r="AW1829" s="12">
        <f t="shared" si="639"/>
        <v>0</v>
      </c>
      <c r="AX1829" s="2">
        <f t="shared" si="630"/>
        <v>0</v>
      </c>
      <c r="AY1829" s="2">
        <f t="shared" si="631"/>
        <v>0</v>
      </c>
      <c r="AZ1829" s="2">
        <f t="shared" si="632"/>
        <v>0</v>
      </c>
    </row>
    <row r="1830" spans="1:52" ht="15.75">
      <c r="A1830" s="19">
        <v>1</v>
      </c>
      <c r="B1830" s="9" t="s">
        <v>3638</v>
      </c>
      <c r="C1830" s="10" t="s">
        <v>3639</v>
      </c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11"/>
      <c r="AF1830" s="11"/>
      <c r="AG1830" s="11"/>
      <c r="AH1830" s="11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2">
        <f t="shared" si="638"/>
        <v>0</v>
      </c>
      <c r="AU1830" s="11"/>
      <c r="AV1830" s="11"/>
      <c r="AW1830" s="12">
        <f t="shared" si="639"/>
        <v>0</v>
      </c>
      <c r="AX1830" s="2">
        <f t="shared" si="630"/>
        <v>0</v>
      </c>
      <c r="AY1830" s="2">
        <f t="shared" si="631"/>
        <v>0</v>
      </c>
      <c r="AZ1830" s="2">
        <f t="shared" si="632"/>
        <v>0</v>
      </c>
    </row>
    <row r="1831" spans="1:52" ht="15.75">
      <c r="A1831" s="19">
        <v>1</v>
      </c>
      <c r="B1831" s="9" t="s">
        <v>3640</v>
      </c>
      <c r="C1831" s="10" t="s">
        <v>3641</v>
      </c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  <c r="AD1831" s="11"/>
      <c r="AE1831" s="11"/>
      <c r="AF1831" s="11"/>
      <c r="AG1831" s="11"/>
      <c r="AH1831" s="11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2">
        <f t="shared" si="638"/>
        <v>0</v>
      </c>
      <c r="AU1831" s="11"/>
      <c r="AV1831" s="11"/>
      <c r="AW1831" s="12">
        <f t="shared" si="639"/>
        <v>0</v>
      </c>
      <c r="AX1831" s="2">
        <f t="shared" si="630"/>
        <v>0</v>
      </c>
      <c r="AY1831" s="2">
        <f t="shared" si="631"/>
        <v>0</v>
      </c>
      <c r="AZ1831" s="2">
        <f t="shared" si="632"/>
        <v>0</v>
      </c>
    </row>
    <row r="1832" spans="1:52" ht="31.5">
      <c r="A1832" s="19">
        <v>1</v>
      </c>
      <c r="B1832" s="9" t="s">
        <v>3642</v>
      </c>
      <c r="C1832" s="10" t="s">
        <v>3643</v>
      </c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11"/>
      <c r="AF1832" s="11"/>
      <c r="AG1832" s="11"/>
      <c r="AH1832" s="11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2">
        <f t="shared" si="638"/>
        <v>0</v>
      </c>
      <c r="AU1832" s="11"/>
      <c r="AV1832" s="11"/>
      <c r="AW1832" s="12">
        <f t="shared" si="639"/>
        <v>0</v>
      </c>
      <c r="AX1832" s="2">
        <f t="shared" si="630"/>
        <v>0</v>
      </c>
      <c r="AY1832" s="2">
        <f t="shared" si="631"/>
        <v>0</v>
      </c>
      <c r="AZ1832" s="2">
        <f t="shared" si="632"/>
        <v>0</v>
      </c>
    </row>
    <row r="1833" spans="1:52" ht="15.75">
      <c r="A1833" s="19">
        <v>1</v>
      </c>
      <c r="B1833" s="9" t="s">
        <v>3644</v>
      </c>
      <c r="C1833" s="10" t="s">
        <v>3645</v>
      </c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11"/>
      <c r="AF1833" s="11"/>
      <c r="AG1833" s="11"/>
      <c r="AH1833" s="11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2">
        <f t="shared" si="638"/>
        <v>0</v>
      </c>
      <c r="AU1833" s="11"/>
      <c r="AV1833" s="11"/>
      <c r="AW1833" s="12">
        <f t="shared" si="639"/>
        <v>0</v>
      </c>
      <c r="AX1833" s="2">
        <f t="shared" si="630"/>
        <v>0</v>
      </c>
      <c r="AY1833" s="2">
        <f t="shared" si="631"/>
        <v>0</v>
      </c>
      <c r="AZ1833" s="2">
        <f t="shared" si="632"/>
        <v>0</v>
      </c>
    </row>
    <row r="1834" spans="1:52" ht="31.5">
      <c r="A1834" s="19">
        <v>1</v>
      </c>
      <c r="B1834" s="9" t="s">
        <v>3646</v>
      </c>
      <c r="C1834" s="10" t="s">
        <v>3647</v>
      </c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1"/>
      <c r="AD1834" s="11"/>
      <c r="AE1834" s="11"/>
      <c r="AF1834" s="11"/>
      <c r="AG1834" s="11"/>
      <c r="AH1834" s="11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2">
        <f t="shared" si="638"/>
        <v>0</v>
      </c>
      <c r="AU1834" s="11"/>
      <c r="AV1834" s="11"/>
      <c r="AW1834" s="12">
        <f t="shared" si="639"/>
        <v>0</v>
      </c>
      <c r="AX1834" s="2">
        <f t="shared" si="630"/>
        <v>0</v>
      </c>
      <c r="AY1834" s="2">
        <f t="shared" si="631"/>
        <v>0</v>
      </c>
      <c r="AZ1834" s="2">
        <f t="shared" si="632"/>
        <v>0</v>
      </c>
    </row>
    <row r="1835" spans="1:52" ht="31.5">
      <c r="A1835" s="19">
        <v>1</v>
      </c>
      <c r="B1835" s="9" t="s">
        <v>3648</v>
      </c>
      <c r="C1835" s="10" t="s">
        <v>3649</v>
      </c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  <c r="AD1835" s="11"/>
      <c r="AE1835" s="11"/>
      <c r="AF1835" s="11"/>
      <c r="AG1835" s="11"/>
      <c r="AH1835" s="11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2">
        <f t="shared" si="638"/>
        <v>0</v>
      </c>
      <c r="AU1835" s="11"/>
      <c r="AV1835" s="11"/>
      <c r="AW1835" s="12">
        <f t="shared" si="639"/>
        <v>0</v>
      </c>
      <c r="AX1835" s="2">
        <f t="shared" si="630"/>
        <v>0</v>
      </c>
      <c r="AY1835" s="2">
        <f t="shared" si="631"/>
        <v>0</v>
      </c>
      <c r="AZ1835" s="2">
        <f t="shared" si="632"/>
        <v>0</v>
      </c>
    </row>
    <row r="1836" spans="1:52" ht="31.5">
      <c r="A1836" s="19">
        <v>1</v>
      </c>
      <c r="B1836" s="9" t="s">
        <v>3650</v>
      </c>
      <c r="C1836" s="10" t="s">
        <v>3651</v>
      </c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11"/>
      <c r="AF1836" s="11"/>
      <c r="AG1836" s="11"/>
      <c r="AH1836" s="11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2">
        <f t="shared" si="638"/>
        <v>0</v>
      </c>
      <c r="AU1836" s="11"/>
      <c r="AV1836" s="11"/>
      <c r="AW1836" s="12">
        <f t="shared" si="639"/>
        <v>0</v>
      </c>
      <c r="AX1836" s="2">
        <f t="shared" si="630"/>
        <v>0</v>
      </c>
      <c r="AY1836" s="2">
        <f t="shared" si="631"/>
        <v>0</v>
      </c>
      <c r="AZ1836" s="2">
        <f t="shared" si="632"/>
        <v>0</v>
      </c>
    </row>
    <row r="1837" spans="1:52" ht="31.5">
      <c r="A1837" s="19">
        <v>1</v>
      </c>
      <c r="B1837" s="9" t="s">
        <v>3652</v>
      </c>
      <c r="C1837" s="10" t="s">
        <v>3653</v>
      </c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2">
        <f t="shared" si="638"/>
        <v>0</v>
      </c>
      <c r="AU1837" s="11"/>
      <c r="AV1837" s="11"/>
      <c r="AW1837" s="12">
        <f t="shared" si="639"/>
        <v>0</v>
      </c>
      <c r="AX1837" s="2">
        <f t="shared" si="630"/>
        <v>0</v>
      </c>
      <c r="AY1837" s="2">
        <f t="shared" si="631"/>
        <v>0</v>
      </c>
      <c r="AZ1837" s="2">
        <f t="shared" si="632"/>
        <v>0</v>
      </c>
    </row>
    <row r="1838" spans="1:52" ht="15.75">
      <c r="A1838" s="19">
        <v>1</v>
      </c>
      <c r="B1838" s="9" t="s">
        <v>3654</v>
      </c>
      <c r="C1838" s="10" t="s">
        <v>3655</v>
      </c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11"/>
      <c r="AF1838" s="11"/>
      <c r="AG1838" s="11"/>
      <c r="AH1838" s="11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2">
        <f t="shared" si="638"/>
        <v>0</v>
      </c>
      <c r="AU1838" s="11"/>
      <c r="AV1838" s="11"/>
      <c r="AW1838" s="12">
        <f t="shared" si="639"/>
        <v>0</v>
      </c>
      <c r="AX1838" s="2">
        <f t="shared" si="630"/>
        <v>0</v>
      </c>
      <c r="AY1838" s="2">
        <f t="shared" si="631"/>
        <v>0</v>
      </c>
      <c r="AZ1838" s="2">
        <f t="shared" si="632"/>
        <v>0</v>
      </c>
    </row>
    <row r="1839" spans="1:52" ht="15.75">
      <c r="A1839" s="19">
        <v>1</v>
      </c>
      <c r="B1839" s="9" t="s">
        <v>3656</v>
      </c>
      <c r="C1839" s="10" t="s">
        <v>3657</v>
      </c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11"/>
      <c r="AF1839" s="11"/>
      <c r="AG1839" s="11"/>
      <c r="AH1839" s="11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2">
        <f t="shared" si="638"/>
        <v>0</v>
      </c>
      <c r="AU1839" s="11"/>
      <c r="AV1839" s="11"/>
      <c r="AW1839" s="12">
        <f t="shared" si="639"/>
        <v>0</v>
      </c>
      <c r="AX1839" s="2">
        <f t="shared" si="630"/>
        <v>0</v>
      </c>
      <c r="AY1839" s="2">
        <f t="shared" si="631"/>
        <v>0</v>
      </c>
      <c r="AZ1839" s="2">
        <f t="shared" si="632"/>
        <v>0</v>
      </c>
    </row>
    <row r="1840" spans="1:52" ht="31.5">
      <c r="A1840" s="19">
        <v>1</v>
      </c>
      <c r="B1840" s="9" t="s">
        <v>3658</v>
      </c>
      <c r="C1840" s="10" t="s">
        <v>3659</v>
      </c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/>
      <c r="AE1840" s="11"/>
      <c r="AF1840" s="11"/>
      <c r="AG1840" s="11"/>
      <c r="AH1840" s="11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2">
        <f t="shared" si="638"/>
        <v>0</v>
      </c>
      <c r="AU1840" s="11"/>
      <c r="AV1840" s="11"/>
      <c r="AW1840" s="12">
        <f t="shared" si="639"/>
        <v>0</v>
      </c>
      <c r="AX1840" s="2">
        <f t="shared" si="630"/>
        <v>0</v>
      </c>
      <c r="AY1840" s="2">
        <f t="shared" si="631"/>
        <v>0</v>
      </c>
      <c r="AZ1840" s="2">
        <f t="shared" si="632"/>
        <v>0</v>
      </c>
    </row>
    <row r="1841" spans="1:52" ht="15.75">
      <c r="A1841" s="19">
        <v>1</v>
      </c>
      <c r="B1841" s="9" t="s">
        <v>3660</v>
      </c>
      <c r="C1841" s="10" t="s">
        <v>3661</v>
      </c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1"/>
      <c r="AD1841" s="11"/>
      <c r="AE1841" s="11"/>
      <c r="AF1841" s="11"/>
      <c r="AG1841" s="11"/>
      <c r="AH1841" s="11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2">
        <f t="shared" si="638"/>
        <v>0</v>
      </c>
      <c r="AU1841" s="11"/>
      <c r="AV1841" s="11"/>
      <c r="AW1841" s="12">
        <f t="shared" si="639"/>
        <v>0</v>
      </c>
      <c r="AX1841" s="2">
        <f t="shared" si="630"/>
        <v>0</v>
      </c>
      <c r="AY1841" s="2">
        <f t="shared" si="631"/>
        <v>0</v>
      </c>
      <c r="AZ1841" s="2">
        <f t="shared" si="632"/>
        <v>0</v>
      </c>
    </row>
    <row r="1842" spans="1:52" ht="15.75">
      <c r="A1842" s="19">
        <v>1</v>
      </c>
      <c r="B1842" s="9" t="s">
        <v>3662</v>
      </c>
      <c r="C1842" s="10" t="s">
        <v>3663</v>
      </c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11"/>
      <c r="AF1842" s="11"/>
      <c r="AG1842" s="11"/>
      <c r="AH1842" s="11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2">
        <f t="shared" si="638"/>
        <v>0</v>
      </c>
      <c r="AU1842" s="11"/>
      <c r="AV1842" s="11"/>
      <c r="AW1842" s="12">
        <f t="shared" si="639"/>
        <v>0</v>
      </c>
      <c r="AX1842" s="2">
        <f t="shared" si="630"/>
        <v>0</v>
      </c>
      <c r="AY1842" s="2">
        <f t="shared" si="631"/>
        <v>0</v>
      </c>
      <c r="AZ1842" s="2">
        <f t="shared" si="632"/>
        <v>0</v>
      </c>
    </row>
    <row r="1843" spans="1:52" ht="31.5">
      <c r="A1843" s="19">
        <v>1</v>
      </c>
      <c r="B1843" s="9" t="s">
        <v>3664</v>
      </c>
      <c r="C1843" s="10" t="s">
        <v>3665</v>
      </c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  <c r="AD1843" s="11"/>
      <c r="AE1843" s="11"/>
      <c r="AF1843" s="11"/>
      <c r="AG1843" s="11"/>
      <c r="AH1843" s="11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2">
        <f t="shared" si="638"/>
        <v>0</v>
      </c>
      <c r="AU1843" s="11"/>
      <c r="AV1843" s="11"/>
      <c r="AW1843" s="12">
        <f t="shared" si="639"/>
        <v>0</v>
      </c>
      <c r="AX1843" s="2">
        <f t="shared" si="630"/>
        <v>0</v>
      </c>
      <c r="AY1843" s="2">
        <f t="shared" si="631"/>
        <v>0</v>
      </c>
      <c r="AZ1843" s="2">
        <f t="shared" si="632"/>
        <v>0</v>
      </c>
    </row>
    <row r="1844" spans="1:52" ht="15.75">
      <c r="A1844" s="19">
        <v>1</v>
      </c>
      <c r="B1844" s="9" t="s">
        <v>3666</v>
      </c>
      <c r="C1844" s="10" t="s">
        <v>3667</v>
      </c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11"/>
      <c r="AF1844" s="11"/>
      <c r="AG1844" s="11"/>
      <c r="AH1844" s="11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2">
        <f t="shared" si="638"/>
        <v>0</v>
      </c>
      <c r="AU1844" s="11"/>
      <c r="AV1844" s="11"/>
      <c r="AW1844" s="12">
        <f t="shared" si="639"/>
        <v>0</v>
      </c>
      <c r="AX1844" s="2">
        <f t="shared" si="630"/>
        <v>0</v>
      </c>
      <c r="AY1844" s="2">
        <f t="shared" si="631"/>
        <v>0</v>
      </c>
      <c r="AZ1844" s="2">
        <f t="shared" si="632"/>
        <v>0</v>
      </c>
    </row>
    <row r="1845" spans="1:52" ht="18.75">
      <c r="A1845" s="19">
        <v>1</v>
      </c>
      <c r="B1845" s="20" t="s">
        <v>3668</v>
      </c>
      <c r="C1845" s="21" t="s">
        <v>3669</v>
      </c>
      <c r="D1845" s="22">
        <f>SUM(D1846:D1851)</f>
        <v>0</v>
      </c>
      <c r="E1845" s="22">
        <f t="shared" ref="E1845:AW1845" si="640">SUM(E1846:E1851)</f>
        <v>0</v>
      </c>
      <c r="F1845" s="22">
        <f t="shared" si="640"/>
        <v>0</v>
      </c>
      <c r="G1845" s="22">
        <f t="shared" si="640"/>
        <v>0</v>
      </c>
      <c r="H1845" s="22">
        <f t="shared" si="640"/>
        <v>0</v>
      </c>
      <c r="I1845" s="22">
        <f t="shared" si="640"/>
        <v>0</v>
      </c>
      <c r="J1845" s="22">
        <f t="shared" si="640"/>
        <v>0</v>
      </c>
      <c r="K1845" s="22">
        <f t="shared" si="640"/>
        <v>0</v>
      </c>
      <c r="L1845" s="22">
        <f t="shared" si="640"/>
        <v>0</v>
      </c>
      <c r="M1845" s="22">
        <f t="shared" si="640"/>
        <v>0</v>
      </c>
      <c r="N1845" s="22">
        <f t="shared" si="640"/>
        <v>0</v>
      </c>
      <c r="O1845" s="22">
        <f t="shared" si="640"/>
        <v>0</v>
      </c>
      <c r="P1845" s="22">
        <f t="shared" si="640"/>
        <v>0</v>
      </c>
      <c r="Q1845" s="22">
        <f t="shared" si="640"/>
        <v>0</v>
      </c>
      <c r="R1845" s="22">
        <f t="shared" si="640"/>
        <v>0</v>
      </c>
      <c r="S1845" s="22">
        <f t="shared" si="640"/>
        <v>0</v>
      </c>
      <c r="T1845" s="22">
        <f t="shared" si="640"/>
        <v>0</v>
      </c>
      <c r="U1845" s="22">
        <f t="shared" si="640"/>
        <v>0</v>
      </c>
      <c r="V1845" s="22">
        <f t="shared" si="640"/>
        <v>0</v>
      </c>
      <c r="W1845" s="22">
        <f t="shared" si="640"/>
        <v>0</v>
      </c>
      <c r="X1845" s="22">
        <f t="shared" si="640"/>
        <v>0</v>
      </c>
      <c r="Y1845" s="22">
        <f t="shared" si="640"/>
        <v>0</v>
      </c>
      <c r="Z1845" s="22">
        <f t="shared" si="640"/>
        <v>0</v>
      </c>
      <c r="AA1845" s="22">
        <f t="shared" si="640"/>
        <v>0</v>
      </c>
      <c r="AB1845" s="22">
        <f t="shared" si="640"/>
        <v>0</v>
      </c>
      <c r="AC1845" s="22">
        <f t="shared" si="640"/>
        <v>0</v>
      </c>
      <c r="AD1845" s="22">
        <f t="shared" si="640"/>
        <v>0</v>
      </c>
      <c r="AE1845" s="22">
        <f t="shared" si="640"/>
        <v>0</v>
      </c>
      <c r="AF1845" s="22">
        <f t="shared" si="640"/>
        <v>0</v>
      </c>
      <c r="AG1845" s="22">
        <f t="shared" si="640"/>
        <v>0</v>
      </c>
      <c r="AH1845" s="22">
        <f t="shared" si="640"/>
        <v>0</v>
      </c>
      <c r="AI1845" s="22">
        <f t="shared" si="640"/>
        <v>0</v>
      </c>
      <c r="AJ1845" s="22">
        <f t="shared" si="640"/>
        <v>0</v>
      </c>
      <c r="AK1845" s="22">
        <f t="shared" si="640"/>
        <v>0</v>
      </c>
      <c r="AL1845" s="22">
        <f t="shared" si="640"/>
        <v>0</v>
      </c>
      <c r="AM1845" s="22">
        <f t="shared" si="640"/>
        <v>0</v>
      </c>
      <c r="AN1845" s="22">
        <f t="shared" si="640"/>
        <v>0</v>
      </c>
      <c r="AO1845" s="22">
        <f t="shared" si="640"/>
        <v>0</v>
      </c>
      <c r="AP1845" s="22">
        <f t="shared" si="640"/>
        <v>0</v>
      </c>
      <c r="AQ1845" s="22">
        <f t="shared" si="640"/>
        <v>0</v>
      </c>
      <c r="AR1845" s="22">
        <f t="shared" si="640"/>
        <v>0</v>
      </c>
      <c r="AS1845" s="22">
        <f t="shared" si="640"/>
        <v>0</v>
      </c>
      <c r="AT1845" s="22">
        <f t="shared" si="640"/>
        <v>0</v>
      </c>
      <c r="AU1845" s="22">
        <f t="shared" si="640"/>
        <v>0</v>
      </c>
      <c r="AV1845" s="22">
        <f t="shared" si="640"/>
        <v>0</v>
      </c>
      <c r="AW1845" s="22">
        <f t="shared" si="640"/>
        <v>0</v>
      </c>
      <c r="AX1845" s="2">
        <f t="shared" si="630"/>
        <v>0</v>
      </c>
      <c r="AY1845" s="2">
        <f t="shared" si="631"/>
        <v>0</v>
      </c>
      <c r="AZ1845" s="2">
        <f t="shared" si="632"/>
        <v>0</v>
      </c>
    </row>
    <row r="1846" spans="1:52" ht="15.75">
      <c r="A1846" s="19">
        <v>1</v>
      </c>
      <c r="B1846" s="9" t="s">
        <v>3670</v>
      </c>
      <c r="C1846" s="10" t="s">
        <v>3671</v>
      </c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/>
      <c r="AF1846" s="11"/>
      <c r="AG1846" s="11"/>
      <c r="AH1846" s="11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2">
        <f t="shared" ref="AT1846:AT1851" si="641">SUM(D1846:AS1846)</f>
        <v>0</v>
      </c>
      <c r="AU1846" s="11"/>
      <c r="AV1846" s="11"/>
      <c r="AW1846" s="12">
        <f t="shared" ref="AW1846:AW1851" si="642">AT1846+AU1846+AV1846</f>
        <v>0</v>
      </c>
      <c r="AX1846" s="2">
        <f t="shared" si="630"/>
        <v>0</v>
      </c>
      <c r="AY1846" s="2">
        <f t="shared" si="631"/>
        <v>0</v>
      </c>
      <c r="AZ1846" s="2">
        <f t="shared" si="632"/>
        <v>0</v>
      </c>
    </row>
    <row r="1847" spans="1:52" ht="15.75">
      <c r="A1847" s="19">
        <v>1</v>
      </c>
      <c r="B1847" s="9" t="s">
        <v>3672</v>
      </c>
      <c r="C1847" s="10" t="s">
        <v>3673</v>
      </c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11"/>
      <c r="AF1847" s="11"/>
      <c r="AG1847" s="11"/>
      <c r="AH1847" s="11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2">
        <f t="shared" si="641"/>
        <v>0</v>
      </c>
      <c r="AU1847" s="11"/>
      <c r="AV1847" s="11"/>
      <c r="AW1847" s="12">
        <f t="shared" si="642"/>
        <v>0</v>
      </c>
      <c r="AX1847" s="2">
        <f t="shared" si="630"/>
        <v>0</v>
      </c>
      <c r="AY1847" s="2">
        <f t="shared" si="631"/>
        <v>0</v>
      </c>
      <c r="AZ1847" s="2">
        <f t="shared" si="632"/>
        <v>0</v>
      </c>
    </row>
    <row r="1848" spans="1:52" ht="31.5">
      <c r="A1848" s="19">
        <v>1</v>
      </c>
      <c r="B1848" s="9" t="s">
        <v>3674</v>
      </c>
      <c r="C1848" s="10" t="s">
        <v>3675</v>
      </c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/>
      <c r="AF1848" s="11"/>
      <c r="AG1848" s="11"/>
      <c r="AH1848" s="11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2">
        <f t="shared" si="641"/>
        <v>0</v>
      </c>
      <c r="AU1848" s="11"/>
      <c r="AV1848" s="11"/>
      <c r="AW1848" s="12">
        <f t="shared" si="642"/>
        <v>0</v>
      </c>
      <c r="AX1848" s="2">
        <f t="shared" si="630"/>
        <v>0</v>
      </c>
      <c r="AY1848" s="2">
        <f t="shared" si="631"/>
        <v>0</v>
      </c>
      <c r="AZ1848" s="2">
        <f t="shared" si="632"/>
        <v>0</v>
      </c>
    </row>
    <row r="1849" spans="1:52" ht="15.75">
      <c r="A1849" s="19">
        <v>1</v>
      </c>
      <c r="B1849" s="9" t="s">
        <v>3676</v>
      </c>
      <c r="C1849" s="10" t="s">
        <v>3677</v>
      </c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11"/>
      <c r="AF1849" s="11"/>
      <c r="AG1849" s="11"/>
      <c r="AH1849" s="11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2">
        <f t="shared" si="641"/>
        <v>0</v>
      </c>
      <c r="AU1849" s="11"/>
      <c r="AV1849" s="11"/>
      <c r="AW1849" s="12">
        <f t="shared" si="642"/>
        <v>0</v>
      </c>
      <c r="AX1849" s="2">
        <f t="shared" si="630"/>
        <v>0</v>
      </c>
      <c r="AY1849" s="2">
        <f t="shared" si="631"/>
        <v>0</v>
      </c>
      <c r="AZ1849" s="2">
        <f t="shared" si="632"/>
        <v>0</v>
      </c>
    </row>
    <row r="1850" spans="1:52" ht="15.75">
      <c r="A1850" s="19">
        <v>1</v>
      </c>
      <c r="B1850" s="9" t="s">
        <v>3678</v>
      </c>
      <c r="C1850" s="10" t="s">
        <v>3679</v>
      </c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11"/>
      <c r="AF1850" s="11"/>
      <c r="AG1850" s="11"/>
      <c r="AH1850" s="11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2">
        <f t="shared" si="641"/>
        <v>0</v>
      </c>
      <c r="AU1850" s="11"/>
      <c r="AV1850" s="11"/>
      <c r="AW1850" s="12">
        <f t="shared" si="642"/>
        <v>0</v>
      </c>
      <c r="AX1850" s="2">
        <f t="shared" si="630"/>
        <v>0</v>
      </c>
      <c r="AY1850" s="2">
        <f t="shared" si="631"/>
        <v>0</v>
      </c>
      <c r="AZ1850" s="2">
        <f t="shared" si="632"/>
        <v>0</v>
      </c>
    </row>
    <row r="1851" spans="1:52" ht="15.75">
      <c r="A1851" s="19">
        <v>1</v>
      </c>
      <c r="B1851" s="9" t="s">
        <v>3680</v>
      </c>
      <c r="C1851" s="10" t="s">
        <v>3681</v>
      </c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  <c r="AF1851" s="11"/>
      <c r="AG1851" s="11"/>
      <c r="AH1851" s="11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2">
        <f t="shared" si="641"/>
        <v>0</v>
      </c>
      <c r="AU1851" s="11"/>
      <c r="AV1851" s="11"/>
      <c r="AW1851" s="12">
        <f t="shared" si="642"/>
        <v>0</v>
      </c>
      <c r="AX1851" s="2">
        <f t="shared" si="630"/>
        <v>0</v>
      </c>
      <c r="AY1851" s="2">
        <f t="shared" si="631"/>
        <v>0</v>
      </c>
      <c r="AZ1851" s="2">
        <f t="shared" si="632"/>
        <v>0</v>
      </c>
    </row>
    <row r="1852" spans="1:52" ht="18.75">
      <c r="A1852" s="19">
        <v>1</v>
      </c>
      <c r="B1852" s="20" t="s">
        <v>3682</v>
      </c>
      <c r="C1852" s="21" t="s">
        <v>3683</v>
      </c>
      <c r="D1852" s="22">
        <f>SUM(D1853:D1854)</f>
        <v>0</v>
      </c>
      <c r="E1852" s="22">
        <f t="shared" ref="E1852:AW1852" si="643">SUM(E1853:E1854)</f>
        <v>0</v>
      </c>
      <c r="F1852" s="22">
        <f t="shared" si="643"/>
        <v>0</v>
      </c>
      <c r="G1852" s="22">
        <f t="shared" si="643"/>
        <v>0</v>
      </c>
      <c r="H1852" s="22">
        <f t="shared" si="643"/>
        <v>0</v>
      </c>
      <c r="I1852" s="22">
        <f t="shared" si="643"/>
        <v>0</v>
      </c>
      <c r="J1852" s="22">
        <f t="shared" si="643"/>
        <v>0</v>
      </c>
      <c r="K1852" s="22">
        <f t="shared" si="643"/>
        <v>0</v>
      </c>
      <c r="L1852" s="22">
        <f t="shared" si="643"/>
        <v>0</v>
      </c>
      <c r="M1852" s="22">
        <f t="shared" si="643"/>
        <v>0</v>
      </c>
      <c r="N1852" s="22">
        <f t="shared" si="643"/>
        <v>0</v>
      </c>
      <c r="O1852" s="22">
        <f t="shared" si="643"/>
        <v>0</v>
      </c>
      <c r="P1852" s="22">
        <f t="shared" si="643"/>
        <v>0</v>
      </c>
      <c r="Q1852" s="22">
        <f t="shared" si="643"/>
        <v>0</v>
      </c>
      <c r="R1852" s="22">
        <f t="shared" si="643"/>
        <v>0</v>
      </c>
      <c r="S1852" s="22">
        <f t="shared" si="643"/>
        <v>0</v>
      </c>
      <c r="T1852" s="22">
        <f t="shared" si="643"/>
        <v>0</v>
      </c>
      <c r="U1852" s="22">
        <f t="shared" si="643"/>
        <v>0</v>
      </c>
      <c r="V1852" s="22">
        <f t="shared" si="643"/>
        <v>0</v>
      </c>
      <c r="W1852" s="22">
        <f t="shared" si="643"/>
        <v>0</v>
      </c>
      <c r="X1852" s="22">
        <f t="shared" si="643"/>
        <v>0</v>
      </c>
      <c r="Y1852" s="22">
        <f t="shared" si="643"/>
        <v>0</v>
      </c>
      <c r="Z1852" s="22">
        <f t="shared" si="643"/>
        <v>0</v>
      </c>
      <c r="AA1852" s="22">
        <f t="shared" si="643"/>
        <v>0</v>
      </c>
      <c r="AB1852" s="22">
        <f t="shared" si="643"/>
        <v>0</v>
      </c>
      <c r="AC1852" s="22">
        <f t="shared" si="643"/>
        <v>0</v>
      </c>
      <c r="AD1852" s="22">
        <f t="shared" si="643"/>
        <v>0</v>
      </c>
      <c r="AE1852" s="22">
        <f t="shared" si="643"/>
        <v>0</v>
      </c>
      <c r="AF1852" s="22">
        <f t="shared" si="643"/>
        <v>0</v>
      </c>
      <c r="AG1852" s="22">
        <f t="shared" si="643"/>
        <v>0</v>
      </c>
      <c r="AH1852" s="22">
        <f t="shared" si="643"/>
        <v>0</v>
      </c>
      <c r="AI1852" s="22">
        <f t="shared" si="643"/>
        <v>0</v>
      </c>
      <c r="AJ1852" s="22">
        <f t="shared" si="643"/>
        <v>0</v>
      </c>
      <c r="AK1852" s="22">
        <f t="shared" si="643"/>
        <v>0</v>
      </c>
      <c r="AL1852" s="22">
        <f t="shared" si="643"/>
        <v>0</v>
      </c>
      <c r="AM1852" s="22">
        <f t="shared" si="643"/>
        <v>0</v>
      </c>
      <c r="AN1852" s="22">
        <f t="shared" si="643"/>
        <v>0</v>
      </c>
      <c r="AO1852" s="22">
        <f t="shared" si="643"/>
        <v>0</v>
      </c>
      <c r="AP1852" s="22">
        <f t="shared" si="643"/>
        <v>0</v>
      </c>
      <c r="AQ1852" s="22">
        <f t="shared" si="643"/>
        <v>0</v>
      </c>
      <c r="AR1852" s="22">
        <f t="shared" si="643"/>
        <v>0</v>
      </c>
      <c r="AS1852" s="22">
        <f t="shared" si="643"/>
        <v>0</v>
      </c>
      <c r="AT1852" s="22">
        <f t="shared" si="643"/>
        <v>0</v>
      </c>
      <c r="AU1852" s="22">
        <f t="shared" si="643"/>
        <v>0</v>
      </c>
      <c r="AV1852" s="22">
        <f t="shared" si="643"/>
        <v>0</v>
      </c>
      <c r="AW1852" s="22">
        <f t="shared" si="643"/>
        <v>0</v>
      </c>
      <c r="AX1852" s="2">
        <f t="shared" si="630"/>
        <v>0</v>
      </c>
      <c r="AY1852" s="2">
        <f t="shared" si="631"/>
        <v>0</v>
      </c>
      <c r="AZ1852" s="2">
        <f t="shared" si="632"/>
        <v>0</v>
      </c>
    </row>
    <row r="1853" spans="1:52" ht="15.75">
      <c r="A1853" s="19">
        <v>1</v>
      </c>
      <c r="B1853" s="9" t="s">
        <v>3684</v>
      </c>
      <c r="C1853" s="10" t="s">
        <v>3685</v>
      </c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11"/>
      <c r="AF1853" s="11"/>
      <c r="AG1853" s="11"/>
      <c r="AH1853" s="11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2">
        <f t="shared" ref="AT1853:AT1854" si="644">SUM(D1853:AS1853)</f>
        <v>0</v>
      </c>
      <c r="AU1853" s="11"/>
      <c r="AV1853" s="11"/>
      <c r="AW1853" s="12">
        <f t="shared" ref="AW1853:AW1854" si="645">AT1853+AU1853+AV1853</f>
        <v>0</v>
      </c>
      <c r="AX1853" s="2">
        <f t="shared" si="630"/>
        <v>0</v>
      </c>
      <c r="AY1853" s="2">
        <f t="shared" si="631"/>
        <v>0</v>
      </c>
      <c r="AZ1853" s="2">
        <f t="shared" si="632"/>
        <v>0</v>
      </c>
    </row>
    <row r="1854" spans="1:52" ht="15.75">
      <c r="A1854" s="19">
        <v>1</v>
      </c>
      <c r="B1854" s="9" t="s">
        <v>3686</v>
      </c>
      <c r="C1854" s="10" t="s">
        <v>3687</v>
      </c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1"/>
      <c r="AD1854" s="11"/>
      <c r="AE1854" s="11"/>
      <c r="AF1854" s="11"/>
      <c r="AG1854" s="11"/>
      <c r="AH1854" s="11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2">
        <f t="shared" si="644"/>
        <v>0</v>
      </c>
      <c r="AU1854" s="11"/>
      <c r="AV1854" s="11"/>
      <c r="AW1854" s="12">
        <f t="shared" si="645"/>
        <v>0</v>
      </c>
      <c r="AX1854" s="2">
        <f t="shared" si="630"/>
        <v>0</v>
      </c>
      <c r="AY1854" s="2">
        <f t="shared" si="631"/>
        <v>0</v>
      </c>
      <c r="AZ1854" s="2">
        <f t="shared" si="632"/>
        <v>0</v>
      </c>
    </row>
    <row r="1855" spans="1:52" ht="37.5">
      <c r="A1855" s="19">
        <v>1</v>
      </c>
      <c r="B1855" s="20" t="s">
        <v>3688</v>
      </c>
      <c r="C1855" s="21" t="s">
        <v>3689</v>
      </c>
      <c r="D1855" s="22">
        <f>D1856</f>
        <v>0</v>
      </c>
      <c r="E1855" s="22">
        <f t="shared" ref="E1855:AW1855" si="646">E1856</f>
        <v>0</v>
      </c>
      <c r="F1855" s="22">
        <f t="shared" si="646"/>
        <v>0</v>
      </c>
      <c r="G1855" s="22">
        <f t="shared" si="646"/>
        <v>0</v>
      </c>
      <c r="H1855" s="22">
        <f t="shared" si="646"/>
        <v>0</v>
      </c>
      <c r="I1855" s="22">
        <f t="shared" si="646"/>
        <v>0</v>
      </c>
      <c r="J1855" s="22">
        <f t="shared" si="646"/>
        <v>0</v>
      </c>
      <c r="K1855" s="22">
        <f t="shared" si="646"/>
        <v>0</v>
      </c>
      <c r="L1855" s="22">
        <f t="shared" si="646"/>
        <v>0</v>
      </c>
      <c r="M1855" s="22">
        <f t="shared" si="646"/>
        <v>0</v>
      </c>
      <c r="N1855" s="22">
        <f t="shared" si="646"/>
        <v>0</v>
      </c>
      <c r="O1855" s="22">
        <f t="shared" si="646"/>
        <v>0</v>
      </c>
      <c r="P1855" s="22">
        <f t="shared" si="646"/>
        <v>0</v>
      </c>
      <c r="Q1855" s="22">
        <f t="shared" si="646"/>
        <v>0</v>
      </c>
      <c r="R1855" s="22">
        <f t="shared" si="646"/>
        <v>0</v>
      </c>
      <c r="S1855" s="22">
        <f t="shared" si="646"/>
        <v>0</v>
      </c>
      <c r="T1855" s="22">
        <f t="shared" si="646"/>
        <v>0</v>
      </c>
      <c r="U1855" s="22">
        <f t="shared" si="646"/>
        <v>0</v>
      </c>
      <c r="V1855" s="22">
        <f t="shared" si="646"/>
        <v>0</v>
      </c>
      <c r="W1855" s="22">
        <f t="shared" si="646"/>
        <v>0</v>
      </c>
      <c r="X1855" s="22">
        <f t="shared" si="646"/>
        <v>0</v>
      </c>
      <c r="Y1855" s="22">
        <f t="shared" si="646"/>
        <v>0</v>
      </c>
      <c r="Z1855" s="22">
        <f t="shared" si="646"/>
        <v>0</v>
      </c>
      <c r="AA1855" s="22">
        <f t="shared" si="646"/>
        <v>0</v>
      </c>
      <c r="AB1855" s="22">
        <f t="shared" si="646"/>
        <v>0</v>
      </c>
      <c r="AC1855" s="22">
        <f t="shared" si="646"/>
        <v>0</v>
      </c>
      <c r="AD1855" s="22">
        <f t="shared" si="646"/>
        <v>0</v>
      </c>
      <c r="AE1855" s="22">
        <f t="shared" si="646"/>
        <v>0</v>
      </c>
      <c r="AF1855" s="22">
        <f t="shared" si="646"/>
        <v>0</v>
      </c>
      <c r="AG1855" s="22">
        <f t="shared" si="646"/>
        <v>0</v>
      </c>
      <c r="AH1855" s="22">
        <f t="shared" si="646"/>
        <v>0</v>
      </c>
      <c r="AI1855" s="22">
        <f t="shared" si="646"/>
        <v>0</v>
      </c>
      <c r="AJ1855" s="22">
        <f t="shared" si="646"/>
        <v>0</v>
      </c>
      <c r="AK1855" s="22">
        <f t="shared" si="646"/>
        <v>0</v>
      </c>
      <c r="AL1855" s="22">
        <f t="shared" si="646"/>
        <v>0</v>
      </c>
      <c r="AM1855" s="22">
        <f t="shared" si="646"/>
        <v>0</v>
      </c>
      <c r="AN1855" s="22">
        <f t="shared" si="646"/>
        <v>0</v>
      </c>
      <c r="AO1855" s="22">
        <f t="shared" si="646"/>
        <v>0</v>
      </c>
      <c r="AP1855" s="22">
        <f t="shared" si="646"/>
        <v>0</v>
      </c>
      <c r="AQ1855" s="22">
        <f t="shared" si="646"/>
        <v>0</v>
      </c>
      <c r="AR1855" s="22">
        <f t="shared" si="646"/>
        <v>0</v>
      </c>
      <c r="AS1855" s="22">
        <f t="shared" si="646"/>
        <v>0</v>
      </c>
      <c r="AT1855" s="22">
        <f t="shared" si="646"/>
        <v>0</v>
      </c>
      <c r="AU1855" s="22">
        <f t="shared" si="646"/>
        <v>0</v>
      </c>
      <c r="AV1855" s="22">
        <f t="shared" si="646"/>
        <v>0</v>
      </c>
      <c r="AW1855" s="22">
        <f t="shared" si="646"/>
        <v>0</v>
      </c>
      <c r="AX1855" s="2">
        <f t="shared" si="630"/>
        <v>0</v>
      </c>
      <c r="AY1855" s="2">
        <f t="shared" si="631"/>
        <v>0</v>
      </c>
      <c r="AZ1855" s="2">
        <f t="shared" si="632"/>
        <v>0</v>
      </c>
    </row>
    <row r="1856" spans="1:52" ht="31.5">
      <c r="A1856" s="19">
        <v>1</v>
      </c>
      <c r="B1856" s="9" t="s">
        <v>3690</v>
      </c>
      <c r="C1856" s="10" t="s">
        <v>3691</v>
      </c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1"/>
      <c r="AD1856" s="11"/>
      <c r="AE1856" s="11"/>
      <c r="AF1856" s="11"/>
      <c r="AG1856" s="11"/>
      <c r="AH1856" s="11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2">
        <f>SUM(D1856:AS1856)</f>
        <v>0</v>
      </c>
      <c r="AU1856" s="11"/>
      <c r="AV1856" s="11"/>
      <c r="AW1856" s="12">
        <f>AT1856+AU1856+AV1856</f>
        <v>0</v>
      </c>
      <c r="AX1856" s="2">
        <f t="shared" si="630"/>
        <v>0</v>
      </c>
      <c r="AY1856" s="2">
        <f t="shared" si="631"/>
        <v>0</v>
      </c>
      <c r="AZ1856" s="2">
        <f t="shared" si="632"/>
        <v>0</v>
      </c>
    </row>
    <row r="1857" spans="1:52" ht="93.75">
      <c r="A1857" s="19">
        <v>1</v>
      </c>
      <c r="B1857" s="20" t="s">
        <v>3692</v>
      </c>
      <c r="C1857" s="21" t="s">
        <v>3693</v>
      </c>
      <c r="D1857" s="22">
        <f>D1858</f>
        <v>0</v>
      </c>
      <c r="E1857" s="22">
        <f t="shared" ref="E1857:AW1857" si="647">E1858</f>
        <v>0</v>
      </c>
      <c r="F1857" s="22">
        <f t="shared" si="647"/>
        <v>0</v>
      </c>
      <c r="G1857" s="22">
        <f t="shared" si="647"/>
        <v>0</v>
      </c>
      <c r="H1857" s="22">
        <f t="shared" si="647"/>
        <v>0</v>
      </c>
      <c r="I1857" s="22">
        <f t="shared" si="647"/>
        <v>0</v>
      </c>
      <c r="J1857" s="22">
        <f t="shared" si="647"/>
        <v>0</v>
      </c>
      <c r="K1857" s="22">
        <f t="shared" si="647"/>
        <v>0</v>
      </c>
      <c r="L1857" s="22">
        <f t="shared" si="647"/>
        <v>0</v>
      </c>
      <c r="M1857" s="22">
        <f t="shared" si="647"/>
        <v>0</v>
      </c>
      <c r="N1857" s="22">
        <f t="shared" si="647"/>
        <v>0</v>
      </c>
      <c r="O1857" s="22">
        <f t="shared" si="647"/>
        <v>0</v>
      </c>
      <c r="P1857" s="22">
        <f t="shared" si="647"/>
        <v>0</v>
      </c>
      <c r="Q1857" s="22">
        <f t="shared" si="647"/>
        <v>0</v>
      </c>
      <c r="R1857" s="22">
        <f t="shared" si="647"/>
        <v>0</v>
      </c>
      <c r="S1857" s="22">
        <f t="shared" si="647"/>
        <v>0</v>
      </c>
      <c r="T1857" s="22">
        <f t="shared" si="647"/>
        <v>0</v>
      </c>
      <c r="U1857" s="22">
        <f t="shared" si="647"/>
        <v>0</v>
      </c>
      <c r="V1857" s="22">
        <f t="shared" si="647"/>
        <v>0</v>
      </c>
      <c r="W1857" s="22">
        <f t="shared" si="647"/>
        <v>0</v>
      </c>
      <c r="X1857" s="22">
        <f t="shared" si="647"/>
        <v>0</v>
      </c>
      <c r="Y1857" s="22">
        <f t="shared" si="647"/>
        <v>0</v>
      </c>
      <c r="Z1857" s="22">
        <f t="shared" si="647"/>
        <v>0</v>
      </c>
      <c r="AA1857" s="22">
        <f t="shared" si="647"/>
        <v>0</v>
      </c>
      <c r="AB1857" s="22">
        <f t="shared" si="647"/>
        <v>0</v>
      </c>
      <c r="AC1857" s="22">
        <f t="shared" si="647"/>
        <v>0</v>
      </c>
      <c r="AD1857" s="22">
        <f t="shared" si="647"/>
        <v>0</v>
      </c>
      <c r="AE1857" s="22">
        <f t="shared" si="647"/>
        <v>0</v>
      </c>
      <c r="AF1857" s="22">
        <f t="shared" si="647"/>
        <v>0</v>
      </c>
      <c r="AG1857" s="22">
        <f t="shared" si="647"/>
        <v>0</v>
      </c>
      <c r="AH1857" s="22">
        <f t="shared" si="647"/>
        <v>0</v>
      </c>
      <c r="AI1857" s="22">
        <f t="shared" si="647"/>
        <v>0</v>
      </c>
      <c r="AJ1857" s="22">
        <f t="shared" si="647"/>
        <v>0</v>
      </c>
      <c r="AK1857" s="22">
        <f t="shared" si="647"/>
        <v>0</v>
      </c>
      <c r="AL1857" s="22">
        <f t="shared" si="647"/>
        <v>0</v>
      </c>
      <c r="AM1857" s="22">
        <f t="shared" si="647"/>
        <v>0</v>
      </c>
      <c r="AN1857" s="22">
        <f t="shared" si="647"/>
        <v>0</v>
      </c>
      <c r="AO1857" s="22">
        <f t="shared" si="647"/>
        <v>0</v>
      </c>
      <c r="AP1857" s="22">
        <f t="shared" si="647"/>
        <v>0</v>
      </c>
      <c r="AQ1857" s="22">
        <f t="shared" si="647"/>
        <v>0</v>
      </c>
      <c r="AR1857" s="22">
        <f t="shared" si="647"/>
        <v>0</v>
      </c>
      <c r="AS1857" s="22">
        <f t="shared" si="647"/>
        <v>0</v>
      </c>
      <c r="AT1857" s="22">
        <f t="shared" si="647"/>
        <v>0</v>
      </c>
      <c r="AU1857" s="22">
        <f t="shared" si="647"/>
        <v>0</v>
      </c>
      <c r="AV1857" s="22">
        <f t="shared" si="647"/>
        <v>0</v>
      </c>
      <c r="AW1857" s="22">
        <f t="shared" si="647"/>
        <v>0</v>
      </c>
      <c r="AX1857" s="2">
        <f t="shared" si="630"/>
        <v>0</v>
      </c>
      <c r="AY1857" s="2">
        <f t="shared" si="631"/>
        <v>0</v>
      </c>
      <c r="AZ1857" s="2">
        <f t="shared" si="632"/>
        <v>0</v>
      </c>
    </row>
    <row r="1858" spans="1:52" ht="63">
      <c r="A1858" s="19">
        <v>1</v>
      </c>
      <c r="B1858" s="9" t="s">
        <v>3694</v>
      </c>
      <c r="C1858" s="10" t="s">
        <v>3695</v>
      </c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11"/>
      <c r="AF1858" s="11"/>
      <c r="AG1858" s="11"/>
      <c r="AH1858" s="11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2">
        <f>SUM(D1858:AS1858)</f>
        <v>0</v>
      </c>
      <c r="AU1858" s="11"/>
      <c r="AV1858" s="11"/>
      <c r="AW1858" s="12">
        <f>AT1858+AU1858+AV1858</f>
        <v>0</v>
      </c>
      <c r="AX1858" s="2">
        <f t="shared" si="630"/>
        <v>0</v>
      </c>
      <c r="AY1858" s="2">
        <f t="shared" si="631"/>
        <v>0</v>
      </c>
      <c r="AZ1858" s="2">
        <f t="shared" si="632"/>
        <v>0</v>
      </c>
    </row>
    <row r="1859" spans="1:52" ht="18.75">
      <c r="A1859" s="19">
        <v>1</v>
      </c>
      <c r="B1859" s="28" t="s">
        <v>3696</v>
      </c>
      <c r="C1859" s="29" t="s">
        <v>3697</v>
      </c>
      <c r="D1859" s="30">
        <f>D1860+D1862+D1865</f>
        <v>0</v>
      </c>
      <c r="E1859" s="30">
        <f t="shared" ref="E1859:AW1859" si="648">E1860+E1862+E1865</f>
        <v>0</v>
      </c>
      <c r="F1859" s="30">
        <f t="shared" si="648"/>
        <v>0</v>
      </c>
      <c r="G1859" s="30">
        <f t="shared" si="648"/>
        <v>0</v>
      </c>
      <c r="H1859" s="30">
        <f t="shared" si="648"/>
        <v>0</v>
      </c>
      <c r="I1859" s="30">
        <f t="shared" si="648"/>
        <v>0</v>
      </c>
      <c r="J1859" s="30">
        <f t="shared" si="648"/>
        <v>0</v>
      </c>
      <c r="K1859" s="30">
        <f t="shared" si="648"/>
        <v>0</v>
      </c>
      <c r="L1859" s="30">
        <f t="shared" si="648"/>
        <v>0</v>
      </c>
      <c r="M1859" s="30">
        <f t="shared" si="648"/>
        <v>0</v>
      </c>
      <c r="N1859" s="30">
        <f t="shared" si="648"/>
        <v>0</v>
      </c>
      <c r="O1859" s="30">
        <f t="shared" si="648"/>
        <v>0</v>
      </c>
      <c r="P1859" s="30">
        <f t="shared" si="648"/>
        <v>0</v>
      </c>
      <c r="Q1859" s="30">
        <f t="shared" si="648"/>
        <v>0</v>
      </c>
      <c r="R1859" s="30">
        <f t="shared" si="648"/>
        <v>0</v>
      </c>
      <c r="S1859" s="30">
        <f t="shared" si="648"/>
        <v>0</v>
      </c>
      <c r="T1859" s="30">
        <f t="shared" si="648"/>
        <v>0</v>
      </c>
      <c r="U1859" s="30">
        <f t="shared" si="648"/>
        <v>0</v>
      </c>
      <c r="V1859" s="30">
        <f t="shared" si="648"/>
        <v>0</v>
      </c>
      <c r="W1859" s="30">
        <f t="shared" si="648"/>
        <v>0</v>
      </c>
      <c r="X1859" s="30">
        <f t="shared" si="648"/>
        <v>0</v>
      </c>
      <c r="Y1859" s="30">
        <f t="shared" si="648"/>
        <v>0</v>
      </c>
      <c r="Z1859" s="30">
        <f t="shared" si="648"/>
        <v>0</v>
      </c>
      <c r="AA1859" s="30">
        <f t="shared" si="648"/>
        <v>0</v>
      </c>
      <c r="AB1859" s="30">
        <f t="shared" si="648"/>
        <v>0</v>
      </c>
      <c r="AC1859" s="30">
        <f t="shared" si="648"/>
        <v>0</v>
      </c>
      <c r="AD1859" s="30">
        <f t="shared" si="648"/>
        <v>0</v>
      </c>
      <c r="AE1859" s="30">
        <f t="shared" si="648"/>
        <v>0</v>
      </c>
      <c r="AF1859" s="30">
        <f t="shared" si="648"/>
        <v>0</v>
      </c>
      <c r="AG1859" s="30">
        <f t="shared" si="648"/>
        <v>0</v>
      </c>
      <c r="AH1859" s="30">
        <f t="shared" si="648"/>
        <v>0</v>
      </c>
      <c r="AI1859" s="30">
        <f t="shared" si="648"/>
        <v>0</v>
      </c>
      <c r="AJ1859" s="30">
        <f t="shared" si="648"/>
        <v>0</v>
      </c>
      <c r="AK1859" s="30">
        <f t="shared" si="648"/>
        <v>0</v>
      </c>
      <c r="AL1859" s="30">
        <f t="shared" si="648"/>
        <v>0</v>
      </c>
      <c r="AM1859" s="30">
        <f t="shared" si="648"/>
        <v>0</v>
      </c>
      <c r="AN1859" s="30">
        <f t="shared" si="648"/>
        <v>0</v>
      </c>
      <c r="AO1859" s="30">
        <f t="shared" si="648"/>
        <v>0</v>
      </c>
      <c r="AP1859" s="30">
        <f t="shared" si="648"/>
        <v>0</v>
      </c>
      <c r="AQ1859" s="30">
        <f t="shared" si="648"/>
        <v>0</v>
      </c>
      <c r="AR1859" s="30">
        <f t="shared" si="648"/>
        <v>0</v>
      </c>
      <c r="AS1859" s="30">
        <f t="shared" si="648"/>
        <v>0</v>
      </c>
      <c r="AT1859" s="30">
        <f t="shared" si="648"/>
        <v>0</v>
      </c>
      <c r="AU1859" s="30">
        <f t="shared" si="648"/>
        <v>0</v>
      </c>
      <c r="AV1859" s="30">
        <f t="shared" si="648"/>
        <v>0</v>
      </c>
      <c r="AW1859" s="30">
        <f t="shared" si="648"/>
        <v>0</v>
      </c>
      <c r="AX1859" s="2">
        <f t="shared" si="630"/>
        <v>0</v>
      </c>
      <c r="AY1859" s="2">
        <f t="shared" si="631"/>
        <v>0</v>
      </c>
      <c r="AZ1859" s="2">
        <f t="shared" si="632"/>
        <v>0</v>
      </c>
    </row>
    <row r="1860" spans="1:52" ht="18.75">
      <c r="A1860" s="19">
        <v>1</v>
      </c>
      <c r="B1860" s="20" t="s">
        <v>3698</v>
      </c>
      <c r="C1860" s="21" t="s">
        <v>3699</v>
      </c>
      <c r="D1860" s="22">
        <f>D1861</f>
        <v>0</v>
      </c>
      <c r="E1860" s="22">
        <f t="shared" ref="E1860:AW1860" si="649">E1861</f>
        <v>0</v>
      </c>
      <c r="F1860" s="22">
        <f t="shared" si="649"/>
        <v>0</v>
      </c>
      <c r="G1860" s="22">
        <f t="shared" si="649"/>
        <v>0</v>
      </c>
      <c r="H1860" s="22">
        <f t="shared" si="649"/>
        <v>0</v>
      </c>
      <c r="I1860" s="22">
        <f t="shared" si="649"/>
        <v>0</v>
      </c>
      <c r="J1860" s="22">
        <f t="shared" si="649"/>
        <v>0</v>
      </c>
      <c r="K1860" s="22">
        <f t="shared" si="649"/>
        <v>0</v>
      </c>
      <c r="L1860" s="22">
        <f t="shared" si="649"/>
        <v>0</v>
      </c>
      <c r="M1860" s="22">
        <f t="shared" si="649"/>
        <v>0</v>
      </c>
      <c r="N1860" s="22">
        <f t="shared" si="649"/>
        <v>0</v>
      </c>
      <c r="O1860" s="22">
        <f t="shared" si="649"/>
        <v>0</v>
      </c>
      <c r="P1860" s="22">
        <f t="shared" si="649"/>
        <v>0</v>
      </c>
      <c r="Q1860" s="22">
        <f t="shared" si="649"/>
        <v>0</v>
      </c>
      <c r="R1860" s="22">
        <f t="shared" si="649"/>
        <v>0</v>
      </c>
      <c r="S1860" s="22">
        <f t="shared" si="649"/>
        <v>0</v>
      </c>
      <c r="T1860" s="22">
        <f t="shared" si="649"/>
        <v>0</v>
      </c>
      <c r="U1860" s="22">
        <f t="shared" si="649"/>
        <v>0</v>
      </c>
      <c r="V1860" s="22">
        <f t="shared" si="649"/>
        <v>0</v>
      </c>
      <c r="W1860" s="22">
        <f t="shared" si="649"/>
        <v>0</v>
      </c>
      <c r="X1860" s="22">
        <f t="shared" si="649"/>
        <v>0</v>
      </c>
      <c r="Y1860" s="22">
        <f t="shared" si="649"/>
        <v>0</v>
      </c>
      <c r="Z1860" s="22">
        <f t="shared" si="649"/>
        <v>0</v>
      </c>
      <c r="AA1860" s="22">
        <f t="shared" si="649"/>
        <v>0</v>
      </c>
      <c r="AB1860" s="22">
        <f t="shared" si="649"/>
        <v>0</v>
      </c>
      <c r="AC1860" s="22">
        <f t="shared" si="649"/>
        <v>0</v>
      </c>
      <c r="AD1860" s="22">
        <f t="shared" si="649"/>
        <v>0</v>
      </c>
      <c r="AE1860" s="22">
        <f t="shared" si="649"/>
        <v>0</v>
      </c>
      <c r="AF1860" s="22">
        <f t="shared" si="649"/>
        <v>0</v>
      </c>
      <c r="AG1860" s="22">
        <f t="shared" si="649"/>
        <v>0</v>
      </c>
      <c r="AH1860" s="22">
        <f t="shared" si="649"/>
        <v>0</v>
      </c>
      <c r="AI1860" s="22">
        <f t="shared" si="649"/>
        <v>0</v>
      </c>
      <c r="AJ1860" s="22">
        <f t="shared" si="649"/>
        <v>0</v>
      </c>
      <c r="AK1860" s="22">
        <f t="shared" si="649"/>
        <v>0</v>
      </c>
      <c r="AL1860" s="22">
        <f t="shared" si="649"/>
        <v>0</v>
      </c>
      <c r="AM1860" s="22">
        <f t="shared" si="649"/>
        <v>0</v>
      </c>
      <c r="AN1860" s="22">
        <f t="shared" si="649"/>
        <v>0</v>
      </c>
      <c r="AO1860" s="22">
        <f t="shared" si="649"/>
        <v>0</v>
      </c>
      <c r="AP1860" s="22">
        <f t="shared" si="649"/>
        <v>0</v>
      </c>
      <c r="AQ1860" s="22">
        <f t="shared" si="649"/>
        <v>0</v>
      </c>
      <c r="AR1860" s="22">
        <f t="shared" si="649"/>
        <v>0</v>
      </c>
      <c r="AS1860" s="22">
        <f t="shared" si="649"/>
        <v>0</v>
      </c>
      <c r="AT1860" s="22">
        <f t="shared" si="649"/>
        <v>0</v>
      </c>
      <c r="AU1860" s="22">
        <f t="shared" si="649"/>
        <v>0</v>
      </c>
      <c r="AV1860" s="22">
        <f t="shared" si="649"/>
        <v>0</v>
      </c>
      <c r="AW1860" s="22">
        <f t="shared" si="649"/>
        <v>0</v>
      </c>
      <c r="AX1860" s="2">
        <f t="shared" si="630"/>
        <v>0</v>
      </c>
      <c r="AY1860" s="2">
        <f t="shared" si="631"/>
        <v>0</v>
      </c>
      <c r="AZ1860" s="2">
        <f t="shared" si="632"/>
        <v>0</v>
      </c>
    </row>
    <row r="1861" spans="1:52" ht="15.75">
      <c r="A1861" s="19">
        <v>1</v>
      </c>
      <c r="B1861" s="9" t="s">
        <v>3700</v>
      </c>
      <c r="C1861" s="10" t="s">
        <v>3699</v>
      </c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/>
      <c r="AE1861" s="11"/>
      <c r="AF1861" s="11"/>
      <c r="AG1861" s="11"/>
      <c r="AH1861" s="11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2">
        <f>SUM(D1861:AS1861)</f>
        <v>0</v>
      </c>
      <c r="AU1861" s="11"/>
      <c r="AV1861" s="11"/>
      <c r="AW1861" s="12">
        <f>AT1861+AU1861+AV1861</f>
        <v>0</v>
      </c>
      <c r="AX1861" s="2">
        <f t="shared" ref="AX1861:AX1924" si="650">AT1861-AW1861</f>
        <v>0</v>
      </c>
      <c r="AY1861" s="2">
        <f t="shared" ref="AY1861:AY1924" si="651">SUM(D1861:AS1861)</f>
        <v>0</v>
      </c>
      <c r="AZ1861" s="2">
        <f t="shared" ref="AZ1861:AZ1924" si="652">AT1861-AY1861</f>
        <v>0</v>
      </c>
    </row>
    <row r="1862" spans="1:52" ht="37.5">
      <c r="A1862" s="19">
        <v>1</v>
      </c>
      <c r="B1862" s="20" t="s">
        <v>3701</v>
      </c>
      <c r="C1862" s="21" t="s">
        <v>3702</v>
      </c>
      <c r="D1862" s="22">
        <f>SUM(D1863:D1864)</f>
        <v>0</v>
      </c>
      <c r="E1862" s="22">
        <f t="shared" ref="E1862:AW1862" si="653">SUM(E1863:E1864)</f>
        <v>0</v>
      </c>
      <c r="F1862" s="22">
        <f t="shared" si="653"/>
        <v>0</v>
      </c>
      <c r="G1862" s="22">
        <f t="shared" si="653"/>
        <v>0</v>
      </c>
      <c r="H1862" s="22">
        <f t="shared" si="653"/>
        <v>0</v>
      </c>
      <c r="I1862" s="22">
        <f t="shared" si="653"/>
        <v>0</v>
      </c>
      <c r="J1862" s="22">
        <f t="shared" si="653"/>
        <v>0</v>
      </c>
      <c r="K1862" s="22">
        <f t="shared" si="653"/>
        <v>0</v>
      </c>
      <c r="L1862" s="22">
        <f t="shared" si="653"/>
        <v>0</v>
      </c>
      <c r="M1862" s="22">
        <f t="shared" si="653"/>
        <v>0</v>
      </c>
      <c r="N1862" s="22">
        <f t="shared" si="653"/>
        <v>0</v>
      </c>
      <c r="O1862" s="22">
        <f t="shared" si="653"/>
        <v>0</v>
      </c>
      <c r="P1862" s="22">
        <f t="shared" si="653"/>
        <v>0</v>
      </c>
      <c r="Q1862" s="22">
        <f t="shared" si="653"/>
        <v>0</v>
      </c>
      <c r="R1862" s="22">
        <f t="shared" si="653"/>
        <v>0</v>
      </c>
      <c r="S1862" s="22">
        <f t="shared" si="653"/>
        <v>0</v>
      </c>
      <c r="T1862" s="22">
        <f t="shared" si="653"/>
        <v>0</v>
      </c>
      <c r="U1862" s="22">
        <f t="shared" si="653"/>
        <v>0</v>
      </c>
      <c r="V1862" s="22">
        <f t="shared" si="653"/>
        <v>0</v>
      </c>
      <c r="W1862" s="22">
        <f t="shared" si="653"/>
        <v>0</v>
      </c>
      <c r="X1862" s="22">
        <f t="shared" si="653"/>
        <v>0</v>
      </c>
      <c r="Y1862" s="22">
        <f t="shared" si="653"/>
        <v>0</v>
      </c>
      <c r="Z1862" s="22">
        <f t="shared" si="653"/>
        <v>0</v>
      </c>
      <c r="AA1862" s="22">
        <f t="shared" si="653"/>
        <v>0</v>
      </c>
      <c r="AB1862" s="22">
        <f t="shared" si="653"/>
        <v>0</v>
      </c>
      <c r="AC1862" s="22">
        <f t="shared" si="653"/>
        <v>0</v>
      </c>
      <c r="AD1862" s="22">
        <f t="shared" si="653"/>
        <v>0</v>
      </c>
      <c r="AE1862" s="22">
        <f t="shared" si="653"/>
        <v>0</v>
      </c>
      <c r="AF1862" s="22">
        <f t="shared" si="653"/>
        <v>0</v>
      </c>
      <c r="AG1862" s="22">
        <f t="shared" si="653"/>
        <v>0</v>
      </c>
      <c r="AH1862" s="22">
        <f t="shared" si="653"/>
        <v>0</v>
      </c>
      <c r="AI1862" s="22">
        <f t="shared" si="653"/>
        <v>0</v>
      </c>
      <c r="AJ1862" s="22">
        <f t="shared" si="653"/>
        <v>0</v>
      </c>
      <c r="AK1862" s="22">
        <f t="shared" si="653"/>
        <v>0</v>
      </c>
      <c r="AL1862" s="22">
        <f t="shared" si="653"/>
        <v>0</v>
      </c>
      <c r="AM1862" s="22">
        <f t="shared" si="653"/>
        <v>0</v>
      </c>
      <c r="AN1862" s="22">
        <f t="shared" si="653"/>
        <v>0</v>
      </c>
      <c r="AO1862" s="22">
        <f t="shared" si="653"/>
        <v>0</v>
      </c>
      <c r="AP1862" s="22">
        <f t="shared" si="653"/>
        <v>0</v>
      </c>
      <c r="AQ1862" s="22">
        <f t="shared" si="653"/>
        <v>0</v>
      </c>
      <c r="AR1862" s="22">
        <f t="shared" si="653"/>
        <v>0</v>
      </c>
      <c r="AS1862" s="22">
        <f t="shared" si="653"/>
        <v>0</v>
      </c>
      <c r="AT1862" s="22">
        <f t="shared" si="653"/>
        <v>0</v>
      </c>
      <c r="AU1862" s="22">
        <f t="shared" si="653"/>
        <v>0</v>
      </c>
      <c r="AV1862" s="22">
        <f t="shared" si="653"/>
        <v>0</v>
      </c>
      <c r="AW1862" s="22">
        <f t="shared" si="653"/>
        <v>0</v>
      </c>
      <c r="AX1862" s="2">
        <f t="shared" si="650"/>
        <v>0</v>
      </c>
      <c r="AY1862" s="2">
        <f t="shared" si="651"/>
        <v>0</v>
      </c>
      <c r="AZ1862" s="2">
        <f t="shared" si="652"/>
        <v>0</v>
      </c>
    </row>
    <row r="1863" spans="1:52" ht="31.5">
      <c r="A1863" s="19">
        <v>1</v>
      </c>
      <c r="B1863" s="9" t="s">
        <v>3703</v>
      </c>
      <c r="C1863" s="10" t="s">
        <v>3704</v>
      </c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  <c r="AD1863" s="11"/>
      <c r="AE1863" s="11"/>
      <c r="AF1863" s="11"/>
      <c r="AG1863" s="11"/>
      <c r="AH1863" s="11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2">
        <f t="shared" ref="AT1863:AT1864" si="654">SUM(D1863:AS1863)</f>
        <v>0</v>
      </c>
      <c r="AU1863" s="11"/>
      <c r="AV1863" s="11"/>
      <c r="AW1863" s="12">
        <f t="shared" ref="AW1863:AW1864" si="655">AT1863+AU1863+AV1863</f>
        <v>0</v>
      </c>
      <c r="AX1863" s="2">
        <f t="shared" si="650"/>
        <v>0</v>
      </c>
      <c r="AY1863" s="2">
        <f t="shared" si="651"/>
        <v>0</v>
      </c>
      <c r="AZ1863" s="2">
        <f t="shared" si="652"/>
        <v>0</v>
      </c>
    </row>
    <row r="1864" spans="1:52" ht="31.5">
      <c r="A1864" s="19">
        <v>1</v>
      </c>
      <c r="B1864" s="9" t="s">
        <v>3705</v>
      </c>
      <c r="C1864" s="10" t="s">
        <v>3706</v>
      </c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  <c r="AD1864" s="11"/>
      <c r="AE1864" s="11"/>
      <c r="AF1864" s="11"/>
      <c r="AG1864" s="11"/>
      <c r="AH1864" s="11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2">
        <f t="shared" si="654"/>
        <v>0</v>
      </c>
      <c r="AU1864" s="11"/>
      <c r="AV1864" s="11"/>
      <c r="AW1864" s="12">
        <f t="shared" si="655"/>
        <v>0</v>
      </c>
      <c r="AX1864" s="2">
        <f t="shared" si="650"/>
        <v>0</v>
      </c>
      <c r="AY1864" s="2">
        <f t="shared" si="651"/>
        <v>0</v>
      </c>
      <c r="AZ1864" s="2">
        <f t="shared" si="652"/>
        <v>0</v>
      </c>
    </row>
    <row r="1865" spans="1:52" ht="18.75">
      <c r="A1865" s="19">
        <v>1</v>
      </c>
      <c r="B1865" s="20" t="s">
        <v>3707</v>
      </c>
      <c r="C1865" s="21" t="s">
        <v>3708</v>
      </c>
      <c r="D1865" s="22">
        <f>SUM(D1866:D1871)</f>
        <v>0</v>
      </c>
      <c r="E1865" s="22">
        <f t="shared" ref="E1865:AW1865" si="656">SUM(E1866:E1871)</f>
        <v>0</v>
      </c>
      <c r="F1865" s="22">
        <f t="shared" si="656"/>
        <v>0</v>
      </c>
      <c r="G1865" s="22">
        <f t="shared" si="656"/>
        <v>0</v>
      </c>
      <c r="H1865" s="22">
        <f t="shared" si="656"/>
        <v>0</v>
      </c>
      <c r="I1865" s="22">
        <f t="shared" si="656"/>
        <v>0</v>
      </c>
      <c r="J1865" s="22">
        <f t="shared" si="656"/>
        <v>0</v>
      </c>
      <c r="K1865" s="22">
        <f t="shared" si="656"/>
        <v>0</v>
      </c>
      <c r="L1865" s="22">
        <f t="shared" si="656"/>
        <v>0</v>
      </c>
      <c r="M1865" s="22">
        <f t="shared" si="656"/>
        <v>0</v>
      </c>
      <c r="N1865" s="22">
        <f t="shared" si="656"/>
        <v>0</v>
      </c>
      <c r="O1865" s="22">
        <f t="shared" si="656"/>
        <v>0</v>
      </c>
      <c r="P1865" s="22">
        <f t="shared" si="656"/>
        <v>0</v>
      </c>
      <c r="Q1865" s="22">
        <f t="shared" si="656"/>
        <v>0</v>
      </c>
      <c r="R1865" s="22">
        <f t="shared" si="656"/>
        <v>0</v>
      </c>
      <c r="S1865" s="22">
        <f t="shared" si="656"/>
        <v>0</v>
      </c>
      <c r="T1865" s="22">
        <f t="shared" si="656"/>
        <v>0</v>
      </c>
      <c r="U1865" s="22">
        <f t="shared" si="656"/>
        <v>0</v>
      </c>
      <c r="V1865" s="22">
        <f t="shared" si="656"/>
        <v>0</v>
      </c>
      <c r="W1865" s="22">
        <f t="shared" si="656"/>
        <v>0</v>
      </c>
      <c r="X1865" s="22">
        <f t="shared" si="656"/>
        <v>0</v>
      </c>
      <c r="Y1865" s="22">
        <f t="shared" si="656"/>
        <v>0</v>
      </c>
      <c r="Z1865" s="22">
        <f t="shared" si="656"/>
        <v>0</v>
      </c>
      <c r="AA1865" s="22">
        <f t="shared" si="656"/>
        <v>0</v>
      </c>
      <c r="AB1865" s="22">
        <f t="shared" si="656"/>
        <v>0</v>
      </c>
      <c r="AC1865" s="22">
        <f t="shared" si="656"/>
        <v>0</v>
      </c>
      <c r="AD1865" s="22">
        <f t="shared" si="656"/>
        <v>0</v>
      </c>
      <c r="AE1865" s="22">
        <f t="shared" si="656"/>
        <v>0</v>
      </c>
      <c r="AF1865" s="22">
        <f t="shared" si="656"/>
        <v>0</v>
      </c>
      <c r="AG1865" s="22">
        <f t="shared" si="656"/>
        <v>0</v>
      </c>
      <c r="AH1865" s="22">
        <f t="shared" si="656"/>
        <v>0</v>
      </c>
      <c r="AI1865" s="22">
        <f t="shared" si="656"/>
        <v>0</v>
      </c>
      <c r="AJ1865" s="22">
        <f t="shared" si="656"/>
        <v>0</v>
      </c>
      <c r="AK1865" s="22">
        <f t="shared" si="656"/>
        <v>0</v>
      </c>
      <c r="AL1865" s="22">
        <f t="shared" si="656"/>
        <v>0</v>
      </c>
      <c r="AM1865" s="22">
        <f t="shared" si="656"/>
        <v>0</v>
      </c>
      <c r="AN1865" s="22">
        <f t="shared" si="656"/>
        <v>0</v>
      </c>
      <c r="AO1865" s="22">
        <f t="shared" si="656"/>
        <v>0</v>
      </c>
      <c r="AP1865" s="22">
        <f t="shared" si="656"/>
        <v>0</v>
      </c>
      <c r="AQ1865" s="22">
        <f t="shared" si="656"/>
        <v>0</v>
      </c>
      <c r="AR1865" s="22">
        <f t="shared" si="656"/>
        <v>0</v>
      </c>
      <c r="AS1865" s="22">
        <f t="shared" si="656"/>
        <v>0</v>
      </c>
      <c r="AT1865" s="22">
        <f t="shared" si="656"/>
        <v>0</v>
      </c>
      <c r="AU1865" s="22">
        <f t="shared" si="656"/>
        <v>0</v>
      </c>
      <c r="AV1865" s="22">
        <f t="shared" si="656"/>
        <v>0</v>
      </c>
      <c r="AW1865" s="22">
        <f t="shared" si="656"/>
        <v>0</v>
      </c>
      <c r="AX1865" s="2">
        <f t="shared" si="650"/>
        <v>0</v>
      </c>
      <c r="AY1865" s="2">
        <f t="shared" si="651"/>
        <v>0</v>
      </c>
      <c r="AZ1865" s="2">
        <f t="shared" si="652"/>
        <v>0</v>
      </c>
    </row>
    <row r="1866" spans="1:52" ht="15.75">
      <c r="A1866" s="19">
        <v>1</v>
      </c>
      <c r="B1866" s="9" t="s">
        <v>3709</v>
      </c>
      <c r="C1866" s="10" t="s">
        <v>3710</v>
      </c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11"/>
      <c r="AF1866" s="11"/>
      <c r="AG1866" s="11"/>
      <c r="AH1866" s="11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2">
        <f t="shared" ref="AT1866:AT1871" si="657">SUM(D1866:AS1866)</f>
        <v>0</v>
      </c>
      <c r="AU1866" s="11"/>
      <c r="AV1866" s="11"/>
      <c r="AW1866" s="12">
        <f t="shared" ref="AW1866:AW1871" si="658">AT1866+AU1866+AV1866</f>
        <v>0</v>
      </c>
      <c r="AX1866" s="2">
        <f t="shared" si="650"/>
        <v>0</v>
      </c>
      <c r="AY1866" s="2">
        <f t="shared" si="651"/>
        <v>0</v>
      </c>
      <c r="AZ1866" s="2">
        <f t="shared" si="652"/>
        <v>0</v>
      </c>
    </row>
    <row r="1867" spans="1:52" ht="15.75">
      <c r="A1867" s="19">
        <v>1</v>
      </c>
      <c r="B1867" s="9" t="s">
        <v>3711</v>
      </c>
      <c r="C1867" s="10" t="s">
        <v>3712</v>
      </c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/>
      <c r="AF1867" s="11"/>
      <c r="AG1867" s="11"/>
      <c r="AH1867" s="11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2">
        <f t="shared" si="657"/>
        <v>0</v>
      </c>
      <c r="AU1867" s="11"/>
      <c r="AV1867" s="11"/>
      <c r="AW1867" s="12">
        <f t="shared" si="658"/>
        <v>0</v>
      </c>
      <c r="AX1867" s="2">
        <f t="shared" si="650"/>
        <v>0</v>
      </c>
      <c r="AY1867" s="2">
        <f t="shared" si="651"/>
        <v>0</v>
      </c>
      <c r="AZ1867" s="2">
        <f t="shared" si="652"/>
        <v>0</v>
      </c>
    </row>
    <row r="1868" spans="1:52" ht="31.5">
      <c r="A1868" s="19">
        <v>1</v>
      </c>
      <c r="B1868" s="9" t="s">
        <v>3713</v>
      </c>
      <c r="C1868" s="10" t="s">
        <v>3714</v>
      </c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11"/>
      <c r="AF1868" s="11"/>
      <c r="AG1868" s="11"/>
      <c r="AH1868" s="11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2">
        <f t="shared" si="657"/>
        <v>0</v>
      </c>
      <c r="AU1868" s="11"/>
      <c r="AV1868" s="11"/>
      <c r="AW1868" s="12">
        <f t="shared" si="658"/>
        <v>0</v>
      </c>
      <c r="AX1868" s="2">
        <f t="shared" si="650"/>
        <v>0</v>
      </c>
      <c r="AY1868" s="2">
        <f t="shared" si="651"/>
        <v>0</v>
      </c>
      <c r="AZ1868" s="2">
        <f t="shared" si="652"/>
        <v>0</v>
      </c>
    </row>
    <row r="1869" spans="1:52" ht="15.75">
      <c r="A1869" s="19">
        <v>1</v>
      </c>
      <c r="B1869" s="9" t="s">
        <v>3715</v>
      </c>
      <c r="C1869" s="10" t="s">
        <v>3716</v>
      </c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  <c r="AF1869" s="11"/>
      <c r="AG1869" s="11"/>
      <c r="AH1869" s="11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2">
        <f t="shared" si="657"/>
        <v>0</v>
      </c>
      <c r="AU1869" s="11"/>
      <c r="AV1869" s="11"/>
      <c r="AW1869" s="12">
        <f t="shared" si="658"/>
        <v>0</v>
      </c>
      <c r="AX1869" s="2">
        <f t="shared" si="650"/>
        <v>0</v>
      </c>
      <c r="AY1869" s="2">
        <f t="shared" si="651"/>
        <v>0</v>
      </c>
      <c r="AZ1869" s="2">
        <f t="shared" si="652"/>
        <v>0</v>
      </c>
    </row>
    <row r="1870" spans="1:52" ht="15.75">
      <c r="A1870" s="19">
        <v>1</v>
      </c>
      <c r="B1870" s="9" t="s">
        <v>3717</v>
      </c>
      <c r="C1870" s="10" t="s">
        <v>3718</v>
      </c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1"/>
      <c r="AD1870" s="11"/>
      <c r="AE1870" s="11"/>
      <c r="AF1870" s="11"/>
      <c r="AG1870" s="11"/>
      <c r="AH1870" s="11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2">
        <f t="shared" si="657"/>
        <v>0</v>
      </c>
      <c r="AU1870" s="11"/>
      <c r="AV1870" s="11"/>
      <c r="AW1870" s="12">
        <f t="shared" si="658"/>
        <v>0</v>
      </c>
      <c r="AX1870" s="2">
        <f t="shared" si="650"/>
        <v>0</v>
      </c>
      <c r="AY1870" s="2">
        <f t="shared" si="651"/>
        <v>0</v>
      </c>
      <c r="AZ1870" s="2">
        <f t="shared" si="652"/>
        <v>0</v>
      </c>
    </row>
    <row r="1871" spans="1:52" ht="31.5">
      <c r="A1871" s="19">
        <v>1</v>
      </c>
      <c r="B1871" s="9" t="s">
        <v>3719</v>
      </c>
      <c r="C1871" s="10" t="s">
        <v>3720</v>
      </c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2">
        <f t="shared" si="657"/>
        <v>0</v>
      </c>
      <c r="AU1871" s="11"/>
      <c r="AV1871" s="11"/>
      <c r="AW1871" s="12">
        <f t="shared" si="658"/>
        <v>0</v>
      </c>
      <c r="AX1871" s="2">
        <f t="shared" si="650"/>
        <v>0</v>
      </c>
      <c r="AY1871" s="2">
        <f t="shared" si="651"/>
        <v>0</v>
      </c>
      <c r="AZ1871" s="2">
        <f t="shared" si="652"/>
        <v>0</v>
      </c>
    </row>
    <row r="1872" spans="1:52" ht="18.75">
      <c r="A1872" s="19">
        <v>1</v>
      </c>
      <c r="B1872" s="28" t="s">
        <v>3721</v>
      </c>
      <c r="C1872" s="29" t="s">
        <v>3722</v>
      </c>
      <c r="D1872" s="30">
        <f>D1873+D1875+D1918+D1920+D1922+D1924+D1926+D1929</f>
        <v>0</v>
      </c>
      <c r="E1872" s="30">
        <f t="shared" ref="E1872:AW1872" si="659">E1873+E1875+E1918+E1920+E1922+E1924+E1926+E1929</f>
        <v>0</v>
      </c>
      <c r="F1872" s="30">
        <f t="shared" si="659"/>
        <v>0</v>
      </c>
      <c r="G1872" s="30">
        <f t="shared" si="659"/>
        <v>0</v>
      </c>
      <c r="H1872" s="30">
        <f t="shared" si="659"/>
        <v>0</v>
      </c>
      <c r="I1872" s="30">
        <f t="shared" si="659"/>
        <v>0</v>
      </c>
      <c r="J1872" s="30">
        <f t="shared" si="659"/>
        <v>0</v>
      </c>
      <c r="K1872" s="30">
        <f t="shared" si="659"/>
        <v>0</v>
      </c>
      <c r="L1872" s="30">
        <f t="shared" si="659"/>
        <v>0</v>
      </c>
      <c r="M1872" s="30">
        <f t="shared" si="659"/>
        <v>0</v>
      </c>
      <c r="N1872" s="30">
        <f t="shared" si="659"/>
        <v>0</v>
      </c>
      <c r="O1872" s="30">
        <f t="shared" si="659"/>
        <v>0</v>
      </c>
      <c r="P1872" s="30">
        <f t="shared" si="659"/>
        <v>0</v>
      </c>
      <c r="Q1872" s="30">
        <f t="shared" si="659"/>
        <v>0</v>
      </c>
      <c r="R1872" s="30">
        <f t="shared" si="659"/>
        <v>0</v>
      </c>
      <c r="S1872" s="30">
        <f t="shared" si="659"/>
        <v>0</v>
      </c>
      <c r="T1872" s="30">
        <f t="shared" si="659"/>
        <v>0</v>
      </c>
      <c r="U1872" s="30">
        <f t="shared" si="659"/>
        <v>0</v>
      </c>
      <c r="V1872" s="30">
        <f t="shared" si="659"/>
        <v>0</v>
      </c>
      <c r="W1872" s="30">
        <f t="shared" si="659"/>
        <v>0</v>
      </c>
      <c r="X1872" s="30">
        <f t="shared" si="659"/>
        <v>0</v>
      </c>
      <c r="Y1872" s="30">
        <f t="shared" si="659"/>
        <v>0</v>
      </c>
      <c r="Z1872" s="30">
        <f t="shared" si="659"/>
        <v>0</v>
      </c>
      <c r="AA1872" s="30">
        <f t="shared" si="659"/>
        <v>0</v>
      </c>
      <c r="AB1872" s="30">
        <f t="shared" si="659"/>
        <v>0</v>
      </c>
      <c r="AC1872" s="30">
        <f t="shared" si="659"/>
        <v>0</v>
      </c>
      <c r="AD1872" s="30">
        <f t="shared" si="659"/>
        <v>0</v>
      </c>
      <c r="AE1872" s="30">
        <f t="shared" si="659"/>
        <v>0</v>
      </c>
      <c r="AF1872" s="30">
        <f t="shared" si="659"/>
        <v>0</v>
      </c>
      <c r="AG1872" s="30">
        <f t="shared" si="659"/>
        <v>0</v>
      </c>
      <c r="AH1872" s="30">
        <f t="shared" si="659"/>
        <v>0</v>
      </c>
      <c r="AI1872" s="30">
        <f t="shared" si="659"/>
        <v>0</v>
      </c>
      <c r="AJ1872" s="30">
        <f t="shared" si="659"/>
        <v>0</v>
      </c>
      <c r="AK1872" s="30">
        <f t="shared" si="659"/>
        <v>0</v>
      </c>
      <c r="AL1872" s="30">
        <f t="shared" si="659"/>
        <v>0</v>
      </c>
      <c r="AM1872" s="30">
        <f t="shared" si="659"/>
        <v>0</v>
      </c>
      <c r="AN1872" s="30">
        <f t="shared" si="659"/>
        <v>0</v>
      </c>
      <c r="AO1872" s="30">
        <f t="shared" si="659"/>
        <v>0</v>
      </c>
      <c r="AP1872" s="30">
        <f t="shared" si="659"/>
        <v>0</v>
      </c>
      <c r="AQ1872" s="30">
        <f t="shared" si="659"/>
        <v>0</v>
      </c>
      <c r="AR1872" s="30">
        <f t="shared" si="659"/>
        <v>0</v>
      </c>
      <c r="AS1872" s="30">
        <f t="shared" si="659"/>
        <v>0</v>
      </c>
      <c r="AT1872" s="30">
        <f t="shared" si="659"/>
        <v>0</v>
      </c>
      <c r="AU1872" s="30">
        <f t="shared" si="659"/>
        <v>0</v>
      </c>
      <c r="AV1872" s="30">
        <f t="shared" si="659"/>
        <v>0</v>
      </c>
      <c r="AW1872" s="30">
        <f t="shared" si="659"/>
        <v>0</v>
      </c>
      <c r="AX1872" s="2">
        <f t="shared" si="650"/>
        <v>0</v>
      </c>
      <c r="AY1872" s="2">
        <f t="shared" si="651"/>
        <v>0</v>
      </c>
      <c r="AZ1872" s="2">
        <f t="shared" si="652"/>
        <v>0</v>
      </c>
    </row>
    <row r="1873" spans="1:52" ht="18.75">
      <c r="A1873" s="19">
        <v>1</v>
      </c>
      <c r="B1873" s="20" t="s">
        <v>3723</v>
      </c>
      <c r="C1873" s="21" t="s">
        <v>3724</v>
      </c>
      <c r="D1873" s="22">
        <f>D1874</f>
        <v>0</v>
      </c>
      <c r="E1873" s="22">
        <f t="shared" ref="E1873:AW1873" si="660">E1874</f>
        <v>0</v>
      </c>
      <c r="F1873" s="22">
        <f t="shared" si="660"/>
        <v>0</v>
      </c>
      <c r="G1873" s="22">
        <f t="shared" si="660"/>
        <v>0</v>
      </c>
      <c r="H1873" s="22">
        <f t="shared" si="660"/>
        <v>0</v>
      </c>
      <c r="I1873" s="22">
        <f t="shared" si="660"/>
        <v>0</v>
      </c>
      <c r="J1873" s="22">
        <f t="shared" si="660"/>
        <v>0</v>
      </c>
      <c r="K1873" s="22">
        <f t="shared" si="660"/>
        <v>0</v>
      </c>
      <c r="L1873" s="22">
        <f t="shared" si="660"/>
        <v>0</v>
      </c>
      <c r="M1873" s="22">
        <f t="shared" si="660"/>
        <v>0</v>
      </c>
      <c r="N1873" s="22">
        <f t="shared" si="660"/>
        <v>0</v>
      </c>
      <c r="O1873" s="22">
        <f t="shared" si="660"/>
        <v>0</v>
      </c>
      <c r="P1873" s="22">
        <f t="shared" si="660"/>
        <v>0</v>
      </c>
      <c r="Q1873" s="22">
        <f t="shared" si="660"/>
        <v>0</v>
      </c>
      <c r="R1873" s="22">
        <f t="shared" si="660"/>
        <v>0</v>
      </c>
      <c r="S1873" s="22">
        <f t="shared" si="660"/>
        <v>0</v>
      </c>
      <c r="T1873" s="22">
        <f t="shared" si="660"/>
        <v>0</v>
      </c>
      <c r="U1873" s="22">
        <f t="shared" si="660"/>
        <v>0</v>
      </c>
      <c r="V1873" s="22">
        <f t="shared" si="660"/>
        <v>0</v>
      </c>
      <c r="W1873" s="22">
        <f t="shared" si="660"/>
        <v>0</v>
      </c>
      <c r="X1873" s="22">
        <f t="shared" si="660"/>
        <v>0</v>
      </c>
      <c r="Y1873" s="22">
        <f t="shared" si="660"/>
        <v>0</v>
      </c>
      <c r="Z1873" s="22">
        <f t="shared" si="660"/>
        <v>0</v>
      </c>
      <c r="AA1873" s="22">
        <f t="shared" si="660"/>
        <v>0</v>
      </c>
      <c r="AB1873" s="22">
        <f t="shared" si="660"/>
        <v>0</v>
      </c>
      <c r="AC1873" s="22">
        <f t="shared" si="660"/>
        <v>0</v>
      </c>
      <c r="AD1873" s="22">
        <f t="shared" si="660"/>
        <v>0</v>
      </c>
      <c r="AE1873" s="22">
        <f t="shared" si="660"/>
        <v>0</v>
      </c>
      <c r="AF1873" s="22">
        <f t="shared" si="660"/>
        <v>0</v>
      </c>
      <c r="AG1873" s="22">
        <f t="shared" si="660"/>
        <v>0</v>
      </c>
      <c r="AH1873" s="22">
        <f t="shared" si="660"/>
        <v>0</v>
      </c>
      <c r="AI1873" s="22">
        <f t="shared" si="660"/>
        <v>0</v>
      </c>
      <c r="AJ1873" s="22">
        <f t="shared" si="660"/>
        <v>0</v>
      </c>
      <c r="AK1873" s="22">
        <f t="shared" si="660"/>
        <v>0</v>
      </c>
      <c r="AL1873" s="22">
        <f t="shared" si="660"/>
        <v>0</v>
      </c>
      <c r="AM1873" s="22">
        <f t="shared" si="660"/>
        <v>0</v>
      </c>
      <c r="AN1873" s="22">
        <f t="shared" si="660"/>
        <v>0</v>
      </c>
      <c r="AO1873" s="22">
        <f t="shared" si="660"/>
        <v>0</v>
      </c>
      <c r="AP1873" s="22">
        <f t="shared" si="660"/>
        <v>0</v>
      </c>
      <c r="AQ1873" s="22">
        <f t="shared" si="660"/>
        <v>0</v>
      </c>
      <c r="AR1873" s="22">
        <f t="shared" si="660"/>
        <v>0</v>
      </c>
      <c r="AS1873" s="22">
        <f t="shared" si="660"/>
        <v>0</v>
      </c>
      <c r="AT1873" s="22">
        <f t="shared" si="660"/>
        <v>0</v>
      </c>
      <c r="AU1873" s="22">
        <f t="shared" si="660"/>
        <v>0</v>
      </c>
      <c r="AV1873" s="22">
        <f t="shared" si="660"/>
        <v>0</v>
      </c>
      <c r="AW1873" s="22">
        <f t="shared" si="660"/>
        <v>0</v>
      </c>
      <c r="AX1873" s="2">
        <f t="shared" si="650"/>
        <v>0</v>
      </c>
      <c r="AY1873" s="2">
        <f t="shared" si="651"/>
        <v>0</v>
      </c>
      <c r="AZ1873" s="2">
        <f t="shared" si="652"/>
        <v>0</v>
      </c>
    </row>
    <row r="1874" spans="1:52" ht="15.75">
      <c r="A1874" s="19">
        <v>1</v>
      </c>
      <c r="B1874" s="9" t="s">
        <v>3725</v>
      </c>
      <c r="C1874" s="10" t="s">
        <v>3724</v>
      </c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2">
        <f>SUM(D1874:AS1874)</f>
        <v>0</v>
      </c>
      <c r="AU1874" s="11"/>
      <c r="AV1874" s="11"/>
      <c r="AW1874" s="12">
        <f>AT1874+AU1874+AV1874</f>
        <v>0</v>
      </c>
      <c r="AX1874" s="2">
        <f t="shared" si="650"/>
        <v>0</v>
      </c>
      <c r="AY1874" s="2">
        <f t="shared" si="651"/>
        <v>0</v>
      </c>
      <c r="AZ1874" s="2">
        <f t="shared" si="652"/>
        <v>0</v>
      </c>
    </row>
    <row r="1875" spans="1:52" ht="18.75">
      <c r="A1875" s="19">
        <v>1</v>
      </c>
      <c r="B1875" s="20" t="s">
        <v>3726</v>
      </c>
      <c r="C1875" s="21" t="s">
        <v>3727</v>
      </c>
      <c r="D1875" s="22">
        <f>SUM(D1876:D1917)</f>
        <v>0</v>
      </c>
      <c r="E1875" s="22">
        <f t="shared" ref="E1875:AW1875" si="661">SUM(E1876:E1917)</f>
        <v>0</v>
      </c>
      <c r="F1875" s="22">
        <f t="shared" si="661"/>
        <v>0</v>
      </c>
      <c r="G1875" s="22">
        <f t="shared" si="661"/>
        <v>0</v>
      </c>
      <c r="H1875" s="22">
        <f t="shared" si="661"/>
        <v>0</v>
      </c>
      <c r="I1875" s="22">
        <f t="shared" si="661"/>
        <v>0</v>
      </c>
      <c r="J1875" s="22">
        <f t="shared" si="661"/>
        <v>0</v>
      </c>
      <c r="K1875" s="22">
        <f t="shared" si="661"/>
        <v>0</v>
      </c>
      <c r="L1875" s="22">
        <f t="shared" si="661"/>
        <v>0</v>
      </c>
      <c r="M1875" s="22">
        <f t="shared" si="661"/>
        <v>0</v>
      </c>
      <c r="N1875" s="22">
        <f t="shared" si="661"/>
        <v>0</v>
      </c>
      <c r="O1875" s="22">
        <f t="shared" si="661"/>
        <v>0</v>
      </c>
      <c r="P1875" s="22">
        <f t="shared" si="661"/>
        <v>0</v>
      </c>
      <c r="Q1875" s="22">
        <f t="shared" si="661"/>
        <v>0</v>
      </c>
      <c r="R1875" s="22">
        <f t="shared" si="661"/>
        <v>0</v>
      </c>
      <c r="S1875" s="22">
        <f t="shared" si="661"/>
        <v>0</v>
      </c>
      <c r="T1875" s="22">
        <f t="shared" si="661"/>
        <v>0</v>
      </c>
      <c r="U1875" s="22">
        <f t="shared" si="661"/>
        <v>0</v>
      </c>
      <c r="V1875" s="22">
        <f t="shared" si="661"/>
        <v>0</v>
      </c>
      <c r="W1875" s="22">
        <f t="shared" si="661"/>
        <v>0</v>
      </c>
      <c r="X1875" s="22">
        <f t="shared" si="661"/>
        <v>0</v>
      </c>
      <c r="Y1875" s="22">
        <f t="shared" si="661"/>
        <v>0</v>
      </c>
      <c r="Z1875" s="22">
        <f t="shared" si="661"/>
        <v>0</v>
      </c>
      <c r="AA1875" s="22">
        <f t="shared" si="661"/>
        <v>0</v>
      </c>
      <c r="AB1875" s="22">
        <f t="shared" si="661"/>
        <v>0</v>
      </c>
      <c r="AC1875" s="22">
        <f t="shared" si="661"/>
        <v>0</v>
      </c>
      <c r="AD1875" s="22">
        <f t="shared" si="661"/>
        <v>0</v>
      </c>
      <c r="AE1875" s="22">
        <f t="shared" si="661"/>
        <v>0</v>
      </c>
      <c r="AF1875" s="22">
        <f t="shared" si="661"/>
        <v>0</v>
      </c>
      <c r="AG1875" s="22">
        <f t="shared" si="661"/>
        <v>0</v>
      </c>
      <c r="AH1875" s="22">
        <f t="shared" si="661"/>
        <v>0</v>
      </c>
      <c r="AI1875" s="22">
        <f t="shared" si="661"/>
        <v>0</v>
      </c>
      <c r="AJ1875" s="22">
        <f t="shared" si="661"/>
        <v>0</v>
      </c>
      <c r="AK1875" s="22">
        <f t="shared" si="661"/>
        <v>0</v>
      </c>
      <c r="AL1875" s="22">
        <f t="shared" si="661"/>
        <v>0</v>
      </c>
      <c r="AM1875" s="22">
        <f t="shared" si="661"/>
        <v>0</v>
      </c>
      <c r="AN1875" s="22">
        <f t="shared" si="661"/>
        <v>0</v>
      </c>
      <c r="AO1875" s="22">
        <f t="shared" si="661"/>
        <v>0</v>
      </c>
      <c r="AP1875" s="22">
        <f t="shared" si="661"/>
        <v>0</v>
      </c>
      <c r="AQ1875" s="22">
        <f t="shared" si="661"/>
        <v>0</v>
      </c>
      <c r="AR1875" s="22">
        <f t="shared" si="661"/>
        <v>0</v>
      </c>
      <c r="AS1875" s="22">
        <f t="shared" si="661"/>
        <v>0</v>
      </c>
      <c r="AT1875" s="22">
        <f t="shared" si="661"/>
        <v>0</v>
      </c>
      <c r="AU1875" s="22">
        <f t="shared" si="661"/>
        <v>0</v>
      </c>
      <c r="AV1875" s="22">
        <f t="shared" si="661"/>
        <v>0</v>
      </c>
      <c r="AW1875" s="22">
        <f t="shared" si="661"/>
        <v>0</v>
      </c>
      <c r="AX1875" s="2">
        <f t="shared" si="650"/>
        <v>0</v>
      </c>
      <c r="AY1875" s="2">
        <f t="shared" si="651"/>
        <v>0</v>
      </c>
      <c r="AZ1875" s="2">
        <f t="shared" si="652"/>
        <v>0</v>
      </c>
    </row>
    <row r="1876" spans="1:52" ht="15.75">
      <c r="A1876" s="19">
        <v>1</v>
      </c>
      <c r="B1876" s="9" t="s">
        <v>3728</v>
      </c>
      <c r="C1876" s="10" t="s">
        <v>3729</v>
      </c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2">
        <f t="shared" ref="AT1876:AT1917" si="662">SUM(D1876:AS1876)</f>
        <v>0</v>
      </c>
      <c r="AU1876" s="11"/>
      <c r="AV1876" s="11"/>
      <c r="AW1876" s="12">
        <f t="shared" ref="AW1876:AW1917" si="663">AT1876+AU1876+AV1876</f>
        <v>0</v>
      </c>
      <c r="AX1876" s="2">
        <f t="shared" si="650"/>
        <v>0</v>
      </c>
      <c r="AY1876" s="2">
        <f t="shared" si="651"/>
        <v>0</v>
      </c>
      <c r="AZ1876" s="2">
        <f t="shared" si="652"/>
        <v>0</v>
      </c>
    </row>
    <row r="1877" spans="1:52" ht="15.75">
      <c r="A1877" s="19">
        <v>1</v>
      </c>
      <c r="B1877" s="9" t="s">
        <v>3730</v>
      </c>
      <c r="C1877" s="10" t="s">
        <v>3731</v>
      </c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2">
        <f t="shared" si="662"/>
        <v>0</v>
      </c>
      <c r="AU1877" s="11"/>
      <c r="AV1877" s="11"/>
      <c r="AW1877" s="12">
        <f t="shared" si="663"/>
        <v>0</v>
      </c>
      <c r="AX1877" s="2">
        <f t="shared" si="650"/>
        <v>0</v>
      </c>
      <c r="AY1877" s="2">
        <f t="shared" si="651"/>
        <v>0</v>
      </c>
      <c r="AZ1877" s="2">
        <f t="shared" si="652"/>
        <v>0</v>
      </c>
    </row>
    <row r="1878" spans="1:52" ht="31.5">
      <c r="A1878" s="19">
        <v>1</v>
      </c>
      <c r="B1878" s="9" t="s">
        <v>3732</v>
      </c>
      <c r="C1878" s="10" t="s">
        <v>3733</v>
      </c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2">
        <f t="shared" si="662"/>
        <v>0</v>
      </c>
      <c r="AU1878" s="11"/>
      <c r="AV1878" s="11"/>
      <c r="AW1878" s="12">
        <f t="shared" si="663"/>
        <v>0</v>
      </c>
      <c r="AX1878" s="2">
        <f t="shared" si="650"/>
        <v>0</v>
      </c>
      <c r="AY1878" s="2">
        <f t="shared" si="651"/>
        <v>0</v>
      </c>
      <c r="AZ1878" s="2">
        <f t="shared" si="652"/>
        <v>0</v>
      </c>
    </row>
    <row r="1879" spans="1:52" ht="47.25">
      <c r="A1879" s="19">
        <v>1</v>
      </c>
      <c r="B1879" s="9" t="s">
        <v>3734</v>
      </c>
      <c r="C1879" s="10" t="s">
        <v>3735</v>
      </c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2">
        <f t="shared" si="662"/>
        <v>0</v>
      </c>
      <c r="AU1879" s="11"/>
      <c r="AV1879" s="11"/>
      <c r="AW1879" s="12">
        <f t="shared" si="663"/>
        <v>0</v>
      </c>
      <c r="AX1879" s="2">
        <f t="shared" si="650"/>
        <v>0</v>
      </c>
      <c r="AY1879" s="2">
        <f t="shared" si="651"/>
        <v>0</v>
      </c>
      <c r="AZ1879" s="2">
        <f t="shared" si="652"/>
        <v>0</v>
      </c>
    </row>
    <row r="1880" spans="1:52" ht="31.5">
      <c r="A1880" s="19">
        <v>1</v>
      </c>
      <c r="B1880" s="9" t="s">
        <v>3736</v>
      </c>
      <c r="C1880" s="10" t="s">
        <v>3737</v>
      </c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2">
        <f t="shared" si="662"/>
        <v>0</v>
      </c>
      <c r="AU1880" s="11"/>
      <c r="AV1880" s="11"/>
      <c r="AW1880" s="12">
        <f t="shared" si="663"/>
        <v>0</v>
      </c>
      <c r="AX1880" s="2">
        <f t="shared" si="650"/>
        <v>0</v>
      </c>
      <c r="AY1880" s="2">
        <f t="shared" si="651"/>
        <v>0</v>
      </c>
      <c r="AZ1880" s="2">
        <f t="shared" si="652"/>
        <v>0</v>
      </c>
    </row>
    <row r="1881" spans="1:52" ht="31.5">
      <c r="A1881" s="19">
        <v>1</v>
      </c>
      <c r="B1881" s="9" t="s">
        <v>3738</v>
      </c>
      <c r="C1881" s="10" t="s">
        <v>3739</v>
      </c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2">
        <f t="shared" si="662"/>
        <v>0</v>
      </c>
      <c r="AU1881" s="11"/>
      <c r="AV1881" s="11"/>
      <c r="AW1881" s="12">
        <f t="shared" si="663"/>
        <v>0</v>
      </c>
      <c r="AX1881" s="2">
        <f t="shared" si="650"/>
        <v>0</v>
      </c>
      <c r="AY1881" s="2">
        <f t="shared" si="651"/>
        <v>0</v>
      </c>
      <c r="AZ1881" s="2">
        <f t="shared" si="652"/>
        <v>0</v>
      </c>
    </row>
    <row r="1882" spans="1:52" ht="15.75">
      <c r="A1882" s="19">
        <v>1</v>
      </c>
      <c r="B1882" s="9" t="s">
        <v>3740</v>
      </c>
      <c r="C1882" s="10" t="s">
        <v>3741</v>
      </c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2">
        <f t="shared" si="662"/>
        <v>0</v>
      </c>
      <c r="AU1882" s="11"/>
      <c r="AV1882" s="11"/>
      <c r="AW1882" s="12">
        <f t="shared" si="663"/>
        <v>0</v>
      </c>
      <c r="AX1882" s="2">
        <f t="shared" si="650"/>
        <v>0</v>
      </c>
      <c r="AY1882" s="2">
        <f t="shared" si="651"/>
        <v>0</v>
      </c>
      <c r="AZ1882" s="2">
        <f t="shared" si="652"/>
        <v>0</v>
      </c>
    </row>
    <row r="1883" spans="1:52" ht="15.75">
      <c r="A1883" s="19">
        <v>1</v>
      </c>
      <c r="B1883" s="9" t="s">
        <v>3742</v>
      </c>
      <c r="C1883" s="10" t="s">
        <v>3743</v>
      </c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2">
        <f t="shared" si="662"/>
        <v>0</v>
      </c>
      <c r="AU1883" s="11"/>
      <c r="AV1883" s="11"/>
      <c r="AW1883" s="12">
        <f t="shared" si="663"/>
        <v>0</v>
      </c>
      <c r="AX1883" s="2">
        <f t="shared" si="650"/>
        <v>0</v>
      </c>
      <c r="AY1883" s="2">
        <f t="shared" si="651"/>
        <v>0</v>
      </c>
      <c r="AZ1883" s="2">
        <f t="shared" si="652"/>
        <v>0</v>
      </c>
    </row>
    <row r="1884" spans="1:52" ht="15.75">
      <c r="A1884" s="19">
        <v>1</v>
      </c>
      <c r="B1884" s="9" t="s">
        <v>3744</v>
      </c>
      <c r="C1884" s="10" t="s">
        <v>3745</v>
      </c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2">
        <f t="shared" si="662"/>
        <v>0</v>
      </c>
      <c r="AU1884" s="11"/>
      <c r="AV1884" s="11"/>
      <c r="AW1884" s="12">
        <f t="shared" si="663"/>
        <v>0</v>
      </c>
      <c r="AX1884" s="2">
        <f t="shared" si="650"/>
        <v>0</v>
      </c>
      <c r="AY1884" s="2">
        <f t="shared" si="651"/>
        <v>0</v>
      </c>
      <c r="AZ1884" s="2">
        <f t="shared" si="652"/>
        <v>0</v>
      </c>
    </row>
    <row r="1885" spans="1:52" ht="31.5">
      <c r="A1885" s="19">
        <v>1</v>
      </c>
      <c r="B1885" s="9" t="s">
        <v>3746</v>
      </c>
      <c r="C1885" s="10" t="s">
        <v>3747</v>
      </c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2">
        <f t="shared" si="662"/>
        <v>0</v>
      </c>
      <c r="AU1885" s="11"/>
      <c r="AV1885" s="11"/>
      <c r="AW1885" s="12">
        <f t="shared" si="663"/>
        <v>0</v>
      </c>
      <c r="AX1885" s="2">
        <f t="shared" si="650"/>
        <v>0</v>
      </c>
      <c r="AY1885" s="2">
        <f t="shared" si="651"/>
        <v>0</v>
      </c>
      <c r="AZ1885" s="2">
        <f t="shared" si="652"/>
        <v>0</v>
      </c>
    </row>
    <row r="1886" spans="1:52" ht="15.75">
      <c r="A1886" s="19">
        <v>1</v>
      </c>
      <c r="B1886" s="9" t="s">
        <v>3748</v>
      </c>
      <c r="C1886" s="10" t="s">
        <v>3749</v>
      </c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2">
        <f t="shared" si="662"/>
        <v>0</v>
      </c>
      <c r="AU1886" s="11"/>
      <c r="AV1886" s="11"/>
      <c r="AW1886" s="12">
        <f t="shared" si="663"/>
        <v>0</v>
      </c>
      <c r="AX1886" s="2">
        <f t="shared" si="650"/>
        <v>0</v>
      </c>
      <c r="AY1886" s="2">
        <f t="shared" si="651"/>
        <v>0</v>
      </c>
      <c r="AZ1886" s="2">
        <f t="shared" si="652"/>
        <v>0</v>
      </c>
    </row>
    <row r="1887" spans="1:52" ht="15.75">
      <c r="A1887" s="19">
        <v>1</v>
      </c>
      <c r="B1887" s="9" t="s">
        <v>3750</v>
      </c>
      <c r="C1887" s="10" t="s">
        <v>3751</v>
      </c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2">
        <f t="shared" si="662"/>
        <v>0</v>
      </c>
      <c r="AU1887" s="11"/>
      <c r="AV1887" s="11"/>
      <c r="AW1887" s="12">
        <f t="shared" si="663"/>
        <v>0</v>
      </c>
      <c r="AX1887" s="2">
        <f t="shared" si="650"/>
        <v>0</v>
      </c>
      <c r="AY1887" s="2">
        <f t="shared" si="651"/>
        <v>0</v>
      </c>
      <c r="AZ1887" s="2">
        <f t="shared" si="652"/>
        <v>0</v>
      </c>
    </row>
    <row r="1888" spans="1:52" ht="15.75">
      <c r="A1888" s="19">
        <v>1</v>
      </c>
      <c r="B1888" s="9" t="s">
        <v>3752</v>
      </c>
      <c r="C1888" s="10" t="s">
        <v>3753</v>
      </c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2">
        <f t="shared" si="662"/>
        <v>0</v>
      </c>
      <c r="AU1888" s="11"/>
      <c r="AV1888" s="11"/>
      <c r="AW1888" s="12">
        <f t="shared" si="663"/>
        <v>0</v>
      </c>
      <c r="AX1888" s="2">
        <f t="shared" si="650"/>
        <v>0</v>
      </c>
      <c r="AY1888" s="2">
        <f t="shared" si="651"/>
        <v>0</v>
      </c>
      <c r="AZ1888" s="2">
        <f t="shared" si="652"/>
        <v>0</v>
      </c>
    </row>
    <row r="1889" spans="1:52" ht="47.25">
      <c r="A1889" s="19">
        <v>1</v>
      </c>
      <c r="B1889" s="9" t="s">
        <v>3754</v>
      </c>
      <c r="C1889" s="10" t="s">
        <v>3755</v>
      </c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2">
        <f t="shared" si="662"/>
        <v>0</v>
      </c>
      <c r="AU1889" s="11"/>
      <c r="AV1889" s="11"/>
      <c r="AW1889" s="12">
        <f t="shared" si="663"/>
        <v>0</v>
      </c>
      <c r="AX1889" s="2">
        <f t="shared" si="650"/>
        <v>0</v>
      </c>
      <c r="AY1889" s="2">
        <f t="shared" si="651"/>
        <v>0</v>
      </c>
      <c r="AZ1889" s="2">
        <f t="shared" si="652"/>
        <v>0</v>
      </c>
    </row>
    <row r="1890" spans="1:52" ht="31.5">
      <c r="A1890" s="19">
        <v>1</v>
      </c>
      <c r="B1890" s="9" t="s">
        <v>3756</v>
      </c>
      <c r="C1890" s="10" t="s">
        <v>3757</v>
      </c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2">
        <f t="shared" si="662"/>
        <v>0</v>
      </c>
      <c r="AU1890" s="11"/>
      <c r="AV1890" s="11"/>
      <c r="AW1890" s="12">
        <f t="shared" si="663"/>
        <v>0</v>
      </c>
      <c r="AX1890" s="2">
        <f t="shared" si="650"/>
        <v>0</v>
      </c>
      <c r="AY1890" s="2">
        <f t="shared" si="651"/>
        <v>0</v>
      </c>
      <c r="AZ1890" s="2">
        <f t="shared" si="652"/>
        <v>0</v>
      </c>
    </row>
    <row r="1891" spans="1:52" ht="15.75">
      <c r="A1891" s="19">
        <v>1</v>
      </c>
      <c r="B1891" s="9" t="s">
        <v>3758</v>
      </c>
      <c r="C1891" s="10" t="s">
        <v>3759</v>
      </c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2">
        <f t="shared" si="662"/>
        <v>0</v>
      </c>
      <c r="AU1891" s="11"/>
      <c r="AV1891" s="11"/>
      <c r="AW1891" s="12">
        <f t="shared" si="663"/>
        <v>0</v>
      </c>
      <c r="AX1891" s="2">
        <f t="shared" si="650"/>
        <v>0</v>
      </c>
      <c r="AY1891" s="2">
        <f t="shared" si="651"/>
        <v>0</v>
      </c>
      <c r="AZ1891" s="2">
        <f t="shared" si="652"/>
        <v>0</v>
      </c>
    </row>
    <row r="1892" spans="1:52" ht="63">
      <c r="A1892" s="19">
        <v>1</v>
      </c>
      <c r="B1892" s="9" t="s">
        <v>3760</v>
      </c>
      <c r="C1892" s="10" t="s">
        <v>3761</v>
      </c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2">
        <f t="shared" si="662"/>
        <v>0</v>
      </c>
      <c r="AU1892" s="11"/>
      <c r="AV1892" s="11"/>
      <c r="AW1892" s="12">
        <f t="shared" si="663"/>
        <v>0</v>
      </c>
      <c r="AX1892" s="2">
        <f t="shared" si="650"/>
        <v>0</v>
      </c>
      <c r="AY1892" s="2">
        <f t="shared" si="651"/>
        <v>0</v>
      </c>
      <c r="AZ1892" s="2">
        <f t="shared" si="652"/>
        <v>0</v>
      </c>
    </row>
    <row r="1893" spans="1:52" ht="15.75">
      <c r="A1893" s="19">
        <v>1</v>
      </c>
      <c r="B1893" s="9" t="s">
        <v>3762</v>
      </c>
      <c r="C1893" s="10" t="s">
        <v>3763</v>
      </c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2">
        <f t="shared" si="662"/>
        <v>0</v>
      </c>
      <c r="AU1893" s="11"/>
      <c r="AV1893" s="11"/>
      <c r="AW1893" s="12">
        <f t="shared" si="663"/>
        <v>0</v>
      </c>
      <c r="AX1893" s="2">
        <f t="shared" si="650"/>
        <v>0</v>
      </c>
      <c r="AY1893" s="2">
        <f t="shared" si="651"/>
        <v>0</v>
      </c>
      <c r="AZ1893" s="2">
        <f t="shared" si="652"/>
        <v>0</v>
      </c>
    </row>
    <row r="1894" spans="1:52" ht="31.5">
      <c r="A1894" s="19">
        <v>1</v>
      </c>
      <c r="B1894" s="9" t="s">
        <v>3764</v>
      </c>
      <c r="C1894" s="10" t="s">
        <v>3765</v>
      </c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2">
        <f t="shared" si="662"/>
        <v>0</v>
      </c>
      <c r="AU1894" s="11"/>
      <c r="AV1894" s="11"/>
      <c r="AW1894" s="12">
        <f t="shared" si="663"/>
        <v>0</v>
      </c>
      <c r="AX1894" s="2">
        <f t="shared" si="650"/>
        <v>0</v>
      </c>
      <c r="AY1894" s="2">
        <f t="shared" si="651"/>
        <v>0</v>
      </c>
      <c r="AZ1894" s="2">
        <f t="shared" si="652"/>
        <v>0</v>
      </c>
    </row>
    <row r="1895" spans="1:52" ht="31.5">
      <c r="A1895" s="19">
        <v>1</v>
      </c>
      <c r="B1895" s="9" t="s">
        <v>3766</v>
      </c>
      <c r="C1895" s="10" t="s">
        <v>3767</v>
      </c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2">
        <f t="shared" si="662"/>
        <v>0</v>
      </c>
      <c r="AU1895" s="11"/>
      <c r="AV1895" s="11"/>
      <c r="AW1895" s="12">
        <f t="shared" si="663"/>
        <v>0</v>
      </c>
      <c r="AX1895" s="2">
        <f t="shared" si="650"/>
        <v>0</v>
      </c>
      <c r="AY1895" s="2">
        <f t="shared" si="651"/>
        <v>0</v>
      </c>
      <c r="AZ1895" s="2">
        <f t="shared" si="652"/>
        <v>0</v>
      </c>
    </row>
    <row r="1896" spans="1:52" ht="47.25">
      <c r="A1896" s="19">
        <v>1</v>
      </c>
      <c r="B1896" s="9" t="s">
        <v>3768</v>
      </c>
      <c r="C1896" s="10" t="s">
        <v>3769</v>
      </c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2">
        <f t="shared" si="662"/>
        <v>0</v>
      </c>
      <c r="AU1896" s="11"/>
      <c r="AV1896" s="11"/>
      <c r="AW1896" s="12">
        <f t="shared" si="663"/>
        <v>0</v>
      </c>
      <c r="AX1896" s="2">
        <f t="shared" si="650"/>
        <v>0</v>
      </c>
      <c r="AY1896" s="2">
        <f t="shared" si="651"/>
        <v>0</v>
      </c>
      <c r="AZ1896" s="2">
        <f t="shared" si="652"/>
        <v>0</v>
      </c>
    </row>
    <row r="1897" spans="1:52" ht="15.75">
      <c r="A1897" s="19">
        <v>1</v>
      </c>
      <c r="B1897" s="9" t="s">
        <v>3770</v>
      </c>
      <c r="C1897" s="10" t="s">
        <v>3771</v>
      </c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2">
        <f t="shared" si="662"/>
        <v>0</v>
      </c>
      <c r="AU1897" s="11"/>
      <c r="AV1897" s="11"/>
      <c r="AW1897" s="12">
        <f t="shared" si="663"/>
        <v>0</v>
      </c>
      <c r="AX1897" s="2">
        <f t="shared" si="650"/>
        <v>0</v>
      </c>
      <c r="AY1897" s="2">
        <f t="shared" si="651"/>
        <v>0</v>
      </c>
      <c r="AZ1897" s="2">
        <f t="shared" si="652"/>
        <v>0</v>
      </c>
    </row>
    <row r="1898" spans="1:52" ht="31.5">
      <c r="A1898" s="19">
        <v>1</v>
      </c>
      <c r="B1898" s="9" t="s">
        <v>3772</v>
      </c>
      <c r="C1898" s="10" t="s">
        <v>3773</v>
      </c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2">
        <f t="shared" si="662"/>
        <v>0</v>
      </c>
      <c r="AU1898" s="11"/>
      <c r="AV1898" s="11"/>
      <c r="AW1898" s="12">
        <f t="shared" si="663"/>
        <v>0</v>
      </c>
      <c r="AX1898" s="2">
        <f t="shared" si="650"/>
        <v>0</v>
      </c>
      <c r="AY1898" s="2">
        <f t="shared" si="651"/>
        <v>0</v>
      </c>
      <c r="AZ1898" s="2">
        <f t="shared" si="652"/>
        <v>0</v>
      </c>
    </row>
    <row r="1899" spans="1:52" ht="31.5">
      <c r="A1899" s="19">
        <v>1</v>
      </c>
      <c r="B1899" s="9" t="s">
        <v>3774</v>
      </c>
      <c r="C1899" s="10" t="s">
        <v>3775</v>
      </c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2">
        <f t="shared" si="662"/>
        <v>0</v>
      </c>
      <c r="AU1899" s="11"/>
      <c r="AV1899" s="11"/>
      <c r="AW1899" s="12">
        <f t="shared" si="663"/>
        <v>0</v>
      </c>
      <c r="AX1899" s="2">
        <f t="shared" si="650"/>
        <v>0</v>
      </c>
      <c r="AY1899" s="2">
        <f t="shared" si="651"/>
        <v>0</v>
      </c>
      <c r="AZ1899" s="2">
        <f t="shared" si="652"/>
        <v>0</v>
      </c>
    </row>
    <row r="1900" spans="1:52" ht="15.75">
      <c r="A1900" s="19">
        <v>1</v>
      </c>
      <c r="B1900" s="9" t="s">
        <v>3776</v>
      </c>
      <c r="C1900" s="10" t="s">
        <v>3777</v>
      </c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2">
        <f t="shared" si="662"/>
        <v>0</v>
      </c>
      <c r="AU1900" s="11"/>
      <c r="AV1900" s="11"/>
      <c r="AW1900" s="12">
        <f t="shared" si="663"/>
        <v>0</v>
      </c>
      <c r="AX1900" s="2">
        <f t="shared" si="650"/>
        <v>0</v>
      </c>
      <c r="AY1900" s="2">
        <f t="shared" si="651"/>
        <v>0</v>
      </c>
      <c r="AZ1900" s="2">
        <f t="shared" si="652"/>
        <v>0</v>
      </c>
    </row>
    <row r="1901" spans="1:52" ht="15.75">
      <c r="A1901" s="19">
        <v>1</v>
      </c>
      <c r="B1901" s="9" t="s">
        <v>3778</v>
      </c>
      <c r="C1901" s="10" t="s">
        <v>3779</v>
      </c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2">
        <f t="shared" si="662"/>
        <v>0</v>
      </c>
      <c r="AU1901" s="11"/>
      <c r="AV1901" s="11"/>
      <c r="AW1901" s="12">
        <f t="shared" si="663"/>
        <v>0</v>
      </c>
      <c r="AX1901" s="2">
        <f t="shared" si="650"/>
        <v>0</v>
      </c>
      <c r="AY1901" s="2">
        <f t="shared" si="651"/>
        <v>0</v>
      </c>
      <c r="AZ1901" s="2">
        <f t="shared" si="652"/>
        <v>0</v>
      </c>
    </row>
    <row r="1902" spans="1:52" ht="15.75">
      <c r="A1902" s="19">
        <v>1</v>
      </c>
      <c r="B1902" s="9" t="s">
        <v>3780</v>
      </c>
      <c r="C1902" s="10" t="s">
        <v>3781</v>
      </c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2">
        <f t="shared" si="662"/>
        <v>0</v>
      </c>
      <c r="AU1902" s="11"/>
      <c r="AV1902" s="11"/>
      <c r="AW1902" s="12">
        <f t="shared" si="663"/>
        <v>0</v>
      </c>
      <c r="AX1902" s="2">
        <f t="shared" si="650"/>
        <v>0</v>
      </c>
      <c r="AY1902" s="2">
        <f t="shared" si="651"/>
        <v>0</v>
      </c>
      <c r="AZ1902" s="2">
        <f t="shared" si="652"/>
        <v>0</v>
      </c>
    </row>
    <row r="1903" spans="1:52" ht="31.5">
      <c r="A1903" s="19">
        <v>1</v>
      </c>
      <c r="B1903" s="9" t="s">
        <v>3782</v>
      </c>
      <c r="C1903" s="10" t="s">
        <v>3783</v>
      </c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2">
        <f t="shared" si="662"/>
        <v>0</v>
      </c>
      <c r="AU1903" s="11"/>
      <c r="AV1903" s="11"/>
      <c r="AW1903" s="12">
        <f t="shared" si="663"/>
        <v>0</v>
      </c>
      <c r="AX1903" s="2">
        <f t="shared" si="650"/>
        <v>0</v>
      </c>
      <c r="AY1903" s="2">
        <f t="shared" si="651"/>
        <v>0</v>
      </c>
      <c r="AZ1903" s="2">
        <f t="shared" si="652"/>
        <v>0</v>
      </c>
    </row>
    <row r="1904" spans="1:52" ht="47.25">
      <c r="A1904" s="19">
        <v>1</v>
      </c>
      <c r="B1904" s="9" t="s">
        <v>3784</v>
      </c>
      <c r="C1904" s="10" t="s">
        <v>3785</v>
      </c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2">
        <f t="shared" si="662"/>
        <v>0</v>
      </c>
      <c r="AU1904" s="11"/>
      <c r="AV1904" s="11"/>
      <c r="AW1904" s="12">
        <f t="shared" si="663"/>
        <v>0</v>
      </c>
      <c r="AX1904" s="2">
        <f t="shared" si="650"/>
        <v>0</v>
      </c>
      <c r="AY1904" s="2">
        <f t="shared" si="651"/>
        <v>0</v>
      </c>
      <c r="AZ1904" s="2">
        <f t="shared" si="652"/>
        <v>0</v>
      </c>
    </row>
    <row r="1905" spans="1:52" ht="47.25">
      <c r="A1905" s="19">
        <v>1</v>
      </c>
      <c r="B1905" s="9" t="s">
        <v>3786</v>
      </c>
      <c r="C1905" s="10" t="s">
        <v>3787</v>
      </c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2">
        <f t="shared" si="662"/>
        <v>0</v>
      </c>
      <c r="AU1905" s="11"/>
      <c r="AV1905" s="11"/>
      <c r="AW1905" s="12">
        <f t="shared" si="663"/>
        <v>0</v>
      </c>
      <c r="AX1905" s="2">
        <f t="shared" si="650"/>
        <v>0</v>
      </c>
      <c r="AY1905" s="2">
        <f t="shared" si="651"/>
        <v>0</v>
      </c>
      <c r="AZ1905" s="2">
        <f t="shared" si="652"/>
        <v>0</v>
      </c>
    </row>
    <row r="1906" spans="1:52" ht="15.75">
      <c r="A1906" s="19">
        <v>1</v>
      </c>
      <c r="B1906" s="9" t="s">
        <v>3788</v>
      </c>
      <c r="C1906" s="10" t="s">
        <v>3789</v>
      </c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2">
        <f t="shared" si="662"/>
        <v>0</v>
      </c>
      <c r="AU1906" s="11"/>
      <c r="AV1906" s="11"/>
      <c r="AW1906" s="12">
        <f t="shared" si="663"/>
        <v>0</v>
      </c>
      <c r="AX1906" s="2">
        <f t="shared" si="650"/>
        <v>0</v>
      </c>
      <c r="AY1906" s="2">
        <f t="shared" si="651"/>
        <v>0</v>
      </c>
      <c r="AZ1906" s="2">
        <f t="shared" si="652"/>
        <v>0</v>
      </c>
    </row>
    <row r="1907" spans="1:52" ht="15.75">
      <c r="A1907" s="19">
        <v>1</v>
      </c>
      <c r="B1907" s="9" t="s">
        <v>3790</v>
      </c>
      <c r="C1907" s="10" t="s">
        <v>3791</v>
      </c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2">
        <f t="shared" si="662"/>
        <v>0</v>
      </c>
      <c r="AU1907" s="11"/>
      <c r="AV1907" s="11"/>
      <c r="AW1907" s="12">
        <f t="shared" si="663"/>
        <v>0</v>
      </c>
      <c r="AX1907" s="2">
        <f t="shared" si="650"/>
        <v>0</v>
      </c>
      <c r="AY1907" s="2">
        <f t="shared" si="651"/>
        <v>0</v>
      </c>
      <c r="AZ1907" s="2">
        <f t="shared" si="652"/>
        <v>0</v>
      </c>
    </row>
    <row r="1908" spans="1:52" ht="15.75">
      <c r="A1908" s="19">
        <v>1</v>
      </c>
      <c r="B1908" s="9" t="s">
        <v>3792</v>
      </c>
      <c r="C1908" s="10" t="s">
        <v>3793</v>
      </c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2">
        <f t="shared" si="662"/>
        <v>0</v>
      </c>
      <c r="AU1908" s="11"/>
      <c r="AV1908" s="11"/>
      <c r="AW1908" s="12">
        <f t="shared" si="663"/>
        <v>0</v>
      </c>
      <c r="AX1908" s="2">
        <f t="shared" si="650"/>
        <v>0</v>
      </c>
      <c r="AY1908" s="2">
        <f t="shared" si="651"/>
        <v>0</v>
      </c>
      <c r="AZ1908" s="2">
        <f t="shared" si="652"/>
        <v>0</v>
      </c>
    </row>
    <row r="1909" spans="1:52" ht="63">
      <c r="A1909" s="19">
        <v>1</v>
      </c>
      <c r="B1909" s="9" t="s">
        <v>3794</v>
      </c>
      <c r="C1909" s="10" t="s">
        <v>3795</v>
      </c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2">
        <f t="shared" si="662"/>
        <v>0</v>
      </c>
      <c r="AU1909" s="11"/>
      <c r="AV1909" s="11"/>
      <c r="AW1909" s="12">
        <f t="shared" si="663"/>
        <v>0</v>
      </c>
      <c r="AX1909" s="2">
        <f t="shared" si="650"/>
        <v>0</v>
      </c>
      <c r="AY1909" s="2">
        <f t="shared" si="651"/>
        <v>0</v>
      </c>
      <c r="AZ1909" s="2">
        <f t="shared" si="652"/>
        <v>0</v>
      </c>
    </row>
    <row r="1910" spans="1:52" ht="47.25">
      <c r="A1910" s="19">
        <v>1</v>
      </c>
      <c r="B1910" s="9" t="s">
        <v>3796</v>
      </c>
      <c r="C1910" s="10" t="s">
        <v>3797</v>
      </c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2">
        <f t="shared" si="662"/>
        <v>0</v>
      </c>
      <c r="AU1910" s="11"/>
      <c r="AV1910" s="11"/>
      <c r="AW1910" s="12">
        <f t="shared" si="663"/>
        <v>0</v>
      </c>
      <c r="AX1910" s="2">
        <f t="shared" si="650"/>
        <v>0</v>
      </c>
      <c r="AY1910" s="2">
        <f t="shared" si="651"/>
        <v>0</v>
      </c>
      <c r="AZ1910" s="2">
        <f t="shared" si="652"/>
        <v>0</v>
      </c>
    </row>
    <row r="1911" spans="1:52" ht="15.75">
      <c r="A1911" s="19">
        <v>1</v>
      </c>
      <c r="B1911" s="9" t="s">
        <v>3798</v>
      </c>
      <c r="C1911" s="10" t="s">
        <v>3799</v>
      </c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  <c r="AD1911" s="11"/>
      <c r="AE1911" s="11"/>
      <c r="AF1911" s="11"/>
      <c r="AG1911" s="11"/>
      <c r="AH1911" s="11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2">
        <f t="shared" si="662"/>
        <v>0</v>
      </c>
      <c r="AU1911" s="11"/>
      <c r="AV1911" s="11"/>
      <c r="AW1911" s="12">
        <f t="shared" si="663"/>
        <v>0</v>
      </c>
      <c r="AX1911" s="2">
        <f t="shared" si="650"/>
        <v>0</v>
      </c>
      <c r="AY1911" s="2">
        <f t="shared" si="651"/>
        <v>0</v>
      </c>
      <c r="AZ1911" s="2">
        <f t="shared" si="652"/>
        <v>0</v>
      </c>
    </row>
    <row r="1912" spans="1:52" ht="15.75">
      <c r="A1912" s="19">
        <v>1</v>
      </c>
      <c r="B1912" s="9" t="s">
        <v>3800</v>
      </c>
      <c r="C1912" s="10" t="s">
        <v>3801</v>
      </c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  <c r="AD1912" s="11"/>
      <c r="AE1912" s="11"/>
      <c r="AF1912" s="11"/>
      <c r="AG1912" s="11"/>
      <c r="AH1912" s="11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2">
        <f t="shared" si="662"/>
        <v>0</v>
      </c>
      <c r="AU1912" s="11"/>
      <c r="AV1912" s="11"/>
      <c r="AW1912" s="12">
        <f t="shared" si="663"/>
        <v>0</v>
      </c>
      <c r="AX1912" s="2">
        <f t="shared" si="650"/>
        <v>0</v>
      </c>
      <c r="AY1912" s="2">
        <f t="shared" si="651"/>
        <v>0</v>
      </c>
      <c r="AZ1912" s="2">
        <f t="shared" si="652"/>
        <v>0</v>
      </c>
    </row>
    <row r="1913" spans="1:52" ht="63">
      <c r="A1913" s="19">
        <v>1</v>
      </c>
      <c r="B1913" s="9" t="s">
        <v>3802</v>
      </c>
      <c r="C1913" s="10" t="s">
        <v>3803</v>
      </c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11"/>
      <c r="AF1913" s="11"/>
      <c r="AG1913" s="11"/>
      <c r="AH1913" s="11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2">
        <f t="shared" si="662"/>
        <v>0</v>
      </c>
      <c r="AU1913" s="11"/>
      <c r="AV1913" s="11"/>
      <c r="AW1913" s="12">
        <f t="shared" si="663"/>
        <v>0</v>
      </c>
      <c r="AX1913" s="2">
        <f t="shared" si="650"/>
        <v>0</v>
      </c>
      <c r="AY1913" s="2">
        <f t="shared" si="651"/>
        <v>0</v>
      </c>
      <c r="AZ1913" s="2">
        <f t="shared" si="652"/>
        <v>0</v>
      </c>
    </row>
    <row r="1914" spans="1:52" ht="31.5">
      <c r="A1914" s="19">
        <v>1</v>
      </c>
      <c r="B1914" s="9" t="s">
        <v>3804</v>
      </c>
      <c r="C1914" s="10" t="s">
        <v>3805</v>
      </c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  <c r="AF1914" s="11"/>
      <c r="AG1914" s="11"/>
      <c r="AH1914" s="11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2">
        <f t="shared" si="662"/>
        <v>0</v>
      </c>
      <c r="AU1914" s="11"/>
      <c r="AV1914" s="11"/>
      <c r="AW1914" s="12">
        <f t="shared" si="663"/>
        <v>0</v>
      </c>
      <c r="AX1914" s="2">
        <f t="shared" si="650"/>
        <v>0</v>
      </c>
      <c r="AY1914" s="2">
        <f t="shared" si="651"/>
        <v>0</v>
      </c>
      <c r="AZ1914" s="2">
        <f t="shared" si="652"/>
        <v>0</v>
      </c>
    </row>
    <row r="1915" spans="1:52" ht="31.5">
      <c r="A1915" s="19">
        <v>1</v>
      </c>
      <c r="B1915" s="9" t="s">
        <v>3806</v>
      </c>
      <c r="C1915" s="10" t="s">
        <v>3807</v>
      </c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  <c r="AD1915" s="11"/>
      <c r="AE1915" s="11"/>
      <c r="AF1915" s="11"/>
      <c r="AG1915" s="11"/>
      <c r="AH1915" s="11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2">
        <f t="shared" si="662"/>
        <v>0</v>
      </c>
      <c r="AU1915" s="11"/>
      <c r="AV1915" s="11"/>
      <c r="AW1915" s="12">
        <f t="shared" si="663"/>
        <v>0</v>
      </c>
      <c r="AX1915" s="2">
        <f t="shared" si="650"/>
        <v>0</v>
      </c>
      <c r="AY1915" s="2">
        <f t="shared" si="651"/>
        <v>0</v>
      </c>
      <c r="AZ1915" s="2">
        <f t="shared" si="652"/>
        <v>0</v>
      </c>
    </row>
    <row r="1916" spans="1:52" ht="47.25">
      <c r="A1916" s="19">
        <v>1</v>
      </c>
      <c r="B1916" s="9" t="s">
        <v>3808</v>
      </c>
      <c r="C1916" s="10" t="s">
        <v>3809</v>
      </c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  <c r="AF1916" s="11"/>
      <c r="AG1916" s="11"/>
      <c r="AH1916" s="11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2">
        <f t="shared" si="662"/>
        <v>0</v>
      </c>
      <c r="AU1916" s="11"/>
      <c r="AV1916" s="11"/>
      <c r="AW1916" s="12">
        <f t="shared" si="663"/>
        <v>0</v>
      </c>
      <c r="AX1916" s="2">
        <f t="shared" si="650"/>
        <v>0</v>
      </c>
      <c r="AY1916" s="2">
        <f t="shared" si="651"/>
        <v>0</v>
      </c>
      <c r="AZ1916" s="2">
        <f t="shared" si="652"/>
        <v>0</v>
      </c>
    </row>
    <row r="1917" spans="1:52" ht="47.25">
      <c r="A1917" s="19">
        <v>1</v>
      </c>
      <c r="B1917" s="9" t="s">
        <v>3810</v>
      </c>
      <c r="C1917" s="10" t="s">
        <v>3811</v>
      </c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  <c r="AD1917" s="11"/>
      <c r="AE1917" s="11"/>
      <c r="AF1917" s="11"/>
      <c r="AG1917" s="11"/>
      <c r="AH1917" s="11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2">
        <f t="shared" si="662"/>
        <v>0</v>
      </c>
      <c r="AU1917" s="11"/>
      <c r="AV1917" s="11"/>
      <c r="AW1917" s="12">
        <f t="shared" si="663"/>
        <v>0</v>
      </c>
      <c r="AX1917" s="2">
        <f t="shared" si="650"/>
        <v>0</v>
      </c>
      <c r="AY1917" s="2">
        <f t="shared" si="651"/>
        <v>0</v>
      </c>
      <c r="AZ1917" s="2">
        <f t="shared" si="652"/>
        <v>0</v>
      </c>
    </row>
    <row r="1918" spans="1:52" ht="18.75">
      <c r="A1918" s="19">
        <v>1</v>
      </c>
      <c r="B1918" s="20" t="s">
        <v>3812</v>
      </c>
      <c r="C1918" s="21" t="s">
        <v>3813</v>
      </c>
      <c r="D1918" s="22">
        <f>D1919</f>
        <v>0</v>
      </c>
      <c r="E1918" s="22">
        <f t="shared" ref="E1918:AW1918" si="664">E1919</f>
        <v>0</v>
      </c>
      <c r="F1918" s="22">
        <f t="shared" si="664"/>
        <v>0</v>
      </c>
      <c r="G1918" s="22">
        <f t="shared" si="664"/>
        <v>0</v>
      </c>
      <c r="H1918" s="22">
        <f t="shared" si="664"/>
        <v>0</v>
      </c>
      <c r="I1918" s="22">
        <f t="shared" si="664"/>
        <v>0</v>
      </c>
      <c r="J1918" s="22">
        <f t="shared" si="664"/>
        <v>0</v>
      </c>
      <c r="K1918" s="22">
        <f t="shared" si="664"/>
        <v>0</v>
      </c>
      <c r="L1918" s="22">
        <f t="shared" si="664"/>
        <v>0</v>
      </c>
      <c r="M1918" s="22">
        <f t="shared" si="664"/>
        <v>0</v>
      </c>
      <c r="N1918" s="22">
        <f t="shared" si="664"/>
        <v>0</v>
      </c>
      <c r="O1918" s="22">
        <f t="shared" si="664"/>
        <v>0</v>
      </c>
      <c r="P1918" s="22">
        <f t="shared" si="664"/>
        <v>0</v>
      </c>
      <c r="Q1918" s="22">
        <f t="shared" si="664"/>
        <v>0</v>
      </c>
      <c r="R1918" s="22">
        <f t="shared" si="664"/>
        <v>0</v>
      </c>
      <c r="S1918" s="22">
        <f t="shared" si="664"/>
        <v>0</v>
      </c>
      <c r="T1918" s="22">
        <f t="shared" si="664"/>
        <v>0</v>
      </c>
      <c r="U1918" s="22">
        <f t="shared" si="664"/>
        <v>0</v>
      </c>
      <c r="V1918" s="22">
        <f t="shared" si="664"/>
        <v>0</v>
      </c>
      <c r="W1918" s="22">
        <f t="shared" si="664"/>
        <v>0</v>
      </c>
      <c r="X1918" s="22">
        <f t="shared" si="664"/>
        <v>0</v>
      </c>
      <c r="Y1918" s="22">
        <f t="shared" si="664"/>
        <v>0</v>
      </c>
      <c r="Z1918" s="22">
        <f t="shared" si="664"/>
        <v>0</v>
      </c>
      <c r="AA1918" s="22">
        <f t="shared" si="664"/>
        <v>0</v>
      </c>
      <c r="AB1918" s="22">
        <f t="shared" si="664"/>
        <v>0</v>
      </c>
      <c r="AC1918" s="22">
        <f t="shared" si="664"/>
        <v>0</v>
      </c>
      <c r="AD1918" s="22">
        <f t="shared" si="664"/>
        <v>0</v>
      </c>
      <c r="AE1918" s="22">
        <f t="shared" si="664"/>
        <v>0</v>
      </c>
      <c r="AF1918" s="22">
        <f t="shared" si="664"/>
        <v>0</v>
      </c>
      <c r="AG1918" s="22">
        <f t="shared" si="664"/>
        <v>0</v>
      </c>
      <c r="AH1918" s="22">
        <f t="shared" si="664"/>
        <v>0</v>
      </c>
      <c r="AI1918" s="22">
        <f t="shared" si="664"/>
        <v>0</v>
      </c>
      <c r="AJ1918" s="22">
        <f t="shared" si="664"/>
        <v>0</v>
      </c>
      <c r="AK1918" s="22">
        <f t="shared" si="664"/>
        <v>0</v>
      </c>
      <c r="AL1918" s="22">
        <f t="shared" si="664"/>
        <v>0</v>
      </c>
      <c r="AM1918" s="22">
        <f t="shared" si="664"/>
        <v>0</v>
      </c>
      <c r="AN1918" s="22">
        <f t="shared" si="664"/>
        <v>0</v>
      </c>
      <c r="AO1918" s="22">
        <f t="shared" si="664"/>
        <v>0</v>
      </c>
      <c r="AP1918" s="22">
        <f t="shared" si="664"/>
        <v>0</v>
      </c>
      <c r="AQ1918" s="22">
        <f t="shared" si="664"/>
        <v>0</v>
      </c>
      <c r="AR1918" s="22">
        <f t="shared" si="664"/>
        <v>0</v>
      </c>
      <c r="AS1918" s="22">
        <f t="shared" si="664"/>
        <v>0</v>
      </c>
      <c r="AT1918" s="22">
        <f t="shared" si="664"/>
        <v>0</v>
      </c>
      <c r="AU1918" s="22">
        <f t="shared" si="664"/>
        <v>0</v>
      </c>
      <c r="AV1918" s="22">
        <f t="shared" si="664"/>
        <v>0</v>
      </c>
      <c r="AW1918" s="22">
        <f t="shared" si="664"/>
        <v>0</v>
      </c>
      <c r="AX1918" s="2">
        <f t="shared" si="650"/>
        <v>0</v>
      </c>
      <c r="AY1918" s="2">
        <f t="shared" si="651"/>
        <v>0</v>
      </c>
      <c r="AZ1918" s="2">
        <f t="shared" si="652"/>
        <v>0</v>
      </c>
    </row>
    <row r="1919" spans="1:52" ht="15.75">
      <c r="A1919" s="19">
        <v>1</v>
      </c>
      <c r="B1919" s="9" t="s">
        <v>3814</v>
      </c>
      <c r="C1919" s="10" t="s">
        <v>3813</v>
      </c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11"/>
      <c r="AF1919" s="11"/>
      <c r="AG1919" s="11"/>
      <c r="AH1919" s="11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2">
        <f>SUM(D1919:AS1919)</f>
        <v>0</v>
      </c>
      <c r="AU1919" s="11"/>
      <c r="AV1919" s="11"/>
      <c r="AW1919" s="12">
        <f>AT1919+AU1919+AV1919</f>
        <v>0</v>
      </c>
      <c r="AX1919" s="2">
        <f t="shared" si="650"/>
        <v>0</v>
      </c>
      <c r="AY1919" s="2">
        <f t="shared" si="651"/>
        <v>0</v>
      </c>
      <c r="AZ1919" s="2">
        <f t="shared" si="652"/>
        <v>0</v>
      </c>
    </row>
    <row r="1920" spans="1:52" ht="18.75">
      <c r="A1920" s="19">
        <v>1</v>
      </c>
      <c r="B1920" s="20" t="s">
        <v>3815</v>
      </c>
      <c r="C1920" s="21" t="s">
        <v>3816</v>
      </c>
      <c r="D1920" s="22">
        <f>D1921</f>
        <v>0</v>
      </c>
      <c r="E1920" s="22">
        <f t="shared" ref="E1920:AW1920" si="665">E1921</f>
        <v>0</v>
      </c>
      <c r="F1920" s="22">
        <f t="shared" si="665"/>
        <v>0</v>
      </c>
      <c r="G1920" s="22">
        <f t="shared" si="665"/>
        <v>0</v>
      </c>
      <c r="H1920" s="22">
        <f t="shared" si="665"/>
        <v>0</v>
      </c>
      <c r="I1920" s="22">
        <f t="shared" si="665"/>
        <v>0</v>
      </c>
      <c r="J1920" s="22">
        <f t="shared" si="665"/>
        <v>0</v>
      </c>
      <c r="K1920" s="22">
        <f t="shared" si="665"/>
        <v>0</v>
      </c>
      <c r="L1920" s="22">
        <f t="shared" si="665"/>
        <v>0</v>
      </c>
      <c r="M1920" s="22">
        <f t="shared" si="665"/>
        <v>0</v>
      </c>
      <c r="N1920" s="22">
        <f t="shared" si="665"/>
        <v>0</v>
      </c>
      <c r="O1920" s="22">
        <f t="shared" si="665"/>
        <v>0</v>
      </c>
      <c r="P1920" s="22">
        <f t="shared" si="665"/>
        <v>0</v>
      </c>
      <c r="Q1920" s="22">
        <f t="shared" si="665"/>
        <v>0</v>
      </c>
      <c r="R1920" s="22">
        <f t="shared" si="665"/>
        <v>0</v>
      </c>
      <c r="S1920" s="22">
        <f t="shared" si="665"/>
        <v>0</v>
      </c>
      <c r="T1920" s="22">
        <f t="shared" si="665"/>
        <v>0</v>
      </c>
      <c r="U1920" s="22">
        <f t="shared" si="665"/>
        <v>0</v>
      </c>
      <c r="V1920" s="22">
        <f t="shared" si="665"/>
        <v>0</v>
      </c>
      <c r="W1920" s="22">
        <f t="shared" si="665"/>
        <v>0</v>
      </c>
      <c r="X1920" s="22">
        <f t="shared" si="665"/>
        <v>0</v>
      </c>
      <c r="Y1920" s="22">
        <f t="shared" si="665"/>
        <v>0</v>
      </c>
      <c r="Z1920" s="22">
        <f t="shared" si="665"/>
        <v>0</v>
      </c>
      <c r="AA1920" s="22">
        <f t="shared" si="665"/>
        <v>0</v>
      </c>
      <c r="AB1920" s="22">
        <f t="shared" si="665"/>
        <v>0</v>
      </c>
      <c r="AC1920" s="22">
        <f t="shared" si="665"/>
        <v>0</v>
      </c>
      <c r="AD1920" s="22">
        <f t="shared" si="665"/>
        <v>0</v>
      </c>
      <c r="AE1920" s="22">
        <f t="shared" si="665"/>
        <v>0</v>
      </c>
      <c r="AF1920" s="22">
        <f t="shared" si="665"/>
        <v>0</v>
      </c>
      <c r="AG1920" s="22">
        <f t="shared" si="665"/>
        <v>0</v>
      </c>
      <c r="AH1920" s="22">
        <f t="shared" si="665"/>
        <v>0</v>
      </c>
      <c r="AI1920" s="22">
        <f t="shared" si="665"/>
        <v>0</v>
      </c>
      <c r="AJ1920" s="22">
        <f t="shared" si="665"/>
        <v>0</v>
      </c>
      <c r="AK1920" s="22">
        <f t="shared" si="665"/>
        <v>0</v>
      </c>
      <c r="AL1920" s="22">
        <f t="shared" si="665"/>
        <v>0</v>
      </c>
      <c r="AM1920" s="22">
        <f t="shared" si="665"/>
        <v>0</v>
      </c>
      <c r="AN1920" s="22">
        <f t="shared" si="665"/>
        <v>0</v>
      </c>
      <c r="AO1920" s="22">
        <f t="shared" si="665"/>
        <v>0</v>
      </c>
      <c r="AP1920" s="22">
        <f t="shared" si="665"/>
        <v>0</v>
      </c>
      <c r="AQ1920" s="22">
        <f t="shared" si="665"/>
        <v>0</v>
      </c>
      <c r="AR1920" s="22">
        <f t="shared" si="665"/>
        <v>0</v>
      </c>
      <c r="AS1920" s="22">
        <f t="shared" si="665"/>
        <v>0</v>
      </c>
      <c r="AT1920" s="22">
        <f t="shared" si="665"/>
        <v>0</v>
      </c>
      <c r="AU1920" s="22">
        <f t="shared" si="665"/>
        <v>0</v>
      </c>
      <c r="AV1920" s="22">
        <f t="shared" si="665"/>
        <v>0</v>
      </c>
      <c r="AW1920" s="22">
        <f t="shared" si="665"/>
        <v>0</v>
      </c>
      <c r="AX1920" s="2">
        <f t="shared" si="650"/>
        <v>0</v>
      </c>
      <c r="AY1920" s="2">
        <f t="shared" si="651"/>
        <v>0</v>
      </c>
      <c r="AZ1920" s="2">
        <f t="shared" si="652"/>
        <v>0</v>
      </c>
    </row>
    <row r="1921" spans="1:52" ht="15.75">
      <c r="A1921" s="19">
        <v>1</v>
      </c>
      <c r="B1921" s="9" t="s">
        <v>3817</v>
      </c>
      <c r="C1921" s="10" t="s">
        <v>3818</v>
      </c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1"/>
      <c r="AD1921" s="11"/>
      <c r="AE1921" s="11"/>
      <c r="AF1921" s="11"/>
      <c r="AG1921" s="11"/>
      <c r="AH1921" s="11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2">
        <f>SUM(D1921:AS1921)</f>
        <v>0</v>
      </c>
      <c r="AU1921" s="11"/>
      <c r="AV1921" s="11"/>
      <c r="AW1921" s="12">
        <f>AT1921+AU1921+AV1921</f>
        <v>0</v>
      </c>
      <c r="AX1921" s="2">
        <f t="shared" si="650"/>
        <v>0</v>
      </c>
      <c r="AY1921" s="2">
        <f t="shared" si="651"/>
        <v>0</v>
      </c>
      <c r="AZ1921" s="2">
        <f t="shared" si="652"/>
        <v>0</v>
      </c>
    </row>
    <row r="1922" spans="1:52" ht="18.75">
      <c r="A1922" s="19">
        <v>1</v>
      </c>
      <c r="B1922" s="20" t="s">
        <v>3819</v>
      </c>
      <c r="C1922" s="21" t="s">
        <v>3820</v>
      </c>
      <c r="D1922" s="22">
        <f>D1923</f>
        <v>0</v>
      </c>
      <c r="E1922" s="22">
        <f t="shared" ref="E1922:AW1922" si="666">E1923</f>
        <v>0</v>
      </c>
      <c r="F1922" s="22">
        <f t="shared" si="666"/>
        <v>0</v>
      </c>
      <c r="G1922" s="22">
        <f t="shared" si="666"/>
        <v>0</v>
      </c>
      <c r="H1922" s="22">
        <f t="shared" si="666"/>
        <v>0</v>
      </c>
      <c r="I1922" s="22">
        <f t="shared" si="666"/>
        <v>0</v>
      </c>
      <c r="J1922" s="22">
        <f t="shared" si="666"/>
        <v>0</v>
      </c>
      <c r="K1922" s="22">
        <f t="shared" si="666"/>
        <v>0</v>
      </c>
      <c r="L1922" s="22">
        <f t="shared" si="666"/>
        <v>0</v>
      </c>
      <c r="M1922" s="22">
        <f t="shared" si="666"/>
        <v>0</v>
      </c>
      <c r="N1922" s="22">
        <f t="shared" si="666"/>
        <v>0</v>
      </c>
      <c r="O1922" s="22">
        <f t="shared" si="666"/>
        <v>0</v>
      </c>
      <c r="P1922" s="22">
        <f t="shared" si="666"/>
        <v>0</v>
      </c>
      <c r="Q1922" s="22">
        <f t="shared" si="666"/>
        <v>0</v>
      </c>
      <c r="R1922" s="22">
        <f t="shared" si="666"/>
        <v>0</v>
      </c>
      <c r="S1922" s="22">
        <f t="shared" si="666"/>
        <v>0</v>
      </c>
      <c r="T1922" s="22">
        <f t="shared" si="666"/>
        <v>0</v>
      </c>
      <c r="U1922" s="22">
        <f t="shared" si="666"/>
        <v>0</v>
      </c>
      <c r="V1922" s="22">
        <f t="shared" si="666"/>
        <v>0</v>
      </c>
      <c r="W1922" s="22">
        <f t="shared" si="666"/>
        <v>0</v>
      </c>
      <c r="X1922" s="22">
        <f t="shared" si="666"/>
        <v>0</v>
      </c>
      <c r="Y1922" s="22">
        <f t="shared" si="666"/>
        <v>0</v>
      </c>
      <c r="Z1922" s="22">
        <f t="shared" si="666"/>
        <v>0</v>
      </c>
      <c r="AA1922" s="22">
        <f t="shared" si="666"/>
        <v>0</v>
      </c>
      <c r="AB1922" s="22">
        <f t="shared" si="666"/>
        <v>0</v>
      </c>
      <c r="AC1922" s="22">
        <f t="shared" si="666"/>
        <v>0</v>
      </c>
      <c r="AD1922" s="22">
        <f t="shared" si="666"/>
        <v>0</v>
      </c>
      <c r="AE1922" s="22">
        <f t="shared" si="666"/>
        <v>0</v>
      </c>
      <c r="AF1922" s="22">
        <f t="shared" si="666"/>
        <v>0</v>
      </c>
      <c r="AG1922" s="22">
        <f t="shared" si="666"/>
        <v>0</v>
      </c>
      <c r="AH1922" s="22">
        <f t="shared" si="666"/>
        <v>0</v>
      </c>
      <c r="AI1922" s="22">
        <f t="shared" si="666"/>
        <v>0</v>
      </c>
      <c r="AJ1922" s="22">
        <f t="shared" si="666"/>
        <v>0</v>
      </c>
      <c r="AK1922" s="22">
        <f t="shared" si="666"/>
        <v>0</v>
      </c>
      <c r="AL1922" s="22">
        <f t="shared" si="666"/>
        <v>0</v>
      </c>
      <c r="AM1922" s="22">
        <f t="shared" si="666"/>
        <v>0</v>
      </c>
      <c r="AN1922" s="22">
        <f t="shared" si="666"/>
        <v>0</v>
      </c>
      <c r="AO1922" s="22">
        <f t="shared" si="666"/>
        <v>0</v>
      </c>
      <c r="AP1922" s="22">
        <f t="shared" si="666"/>
        <v>0</v>
      </c>
      <c r="AQ1922" s="22">
        <f t="shared" si="666"/>
        <v>0</v>
      </c>
      <c r="AR1922" s="22">
        <f t="shared" si="666"/>
        <v>0</v>
      </c>
      <c r="AS1922" s="22">
        <f t="shared" si="666"/>
        <v>0</v>
      </c>
      <c r="AT1922" s="22">
        <f t="shared" si="666"/>
        <v>0</v>
      </c>
      <c r="AU1922" s="22">
        <f t="shared" si="666"/>
        <v>0</v>
      </c>
      <c r="AV1922" s="22">
        <f t="shared" si="666"/>
        <v>0</v>
      </c>
      <c r="AW1922" s="22">
        <f t="shared" si="666"/>
        <v>0</v>
      </c>
      <c r="AX1922" s="2">
        <f t="shared" si="650"/>
        <v>0</v>
      </c>
      <c r="AY1922" s="2">
        <f t="shared" si="651"/>
        <v>0</v>
      </c>
      <c r="AZ1922" s="2">
        <f t="shared" si="652"/>
        <v>0</v>
      </c>
    </row>
    <row r="1923" spans="1:52" ht="15.75">
      <c r="A1923" s="19">
        <v>1</v>
      </c>
      <c r="B1923" s="9" t="s">
        <v>3821</v>
      </c>
      <c r="C1923" s="10" t="s">
        <v>3822</v>
      </c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/>
      <c r="AF1923" s="11"/>
      <c r="AG1923" s="11"/>
      <c r="AH1923" s="11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2">
        <f>SUM(D1923:AS1923)</f>
        <v>0</v>
      </c>
      <c r="AU1923" s="11"/>
      <c r="AV1923" s="11"/>
      <c r="AW1923" s="12">
        <f>AT1923+AU1923+AV1923</f>
        <v>0</v>
      </c>
      <c r="AX1923" s="2">
        <f t="shared" si="650"/>
        <v>0</v>
      </c>
      <c r="AY1923" s="2">
        <f t="shared" si="651"/>
        <v>0</v>
      </c>
      <c r="AZ1923" s="2">
        <f t="shared" si="652"/>
        <v>0</v>
      </c>
    </row>
    <row r="1924" spans="1:52" ht="18.75">
      <c r="A1924" s="19">
        <v>1</v>
      </c>
      <c r="B1924" s="20" t="s">
        <v>3823</v>
      </c>
      <c r="C1924" s="21" t="s">
        <v>3824</v>
      </c>
      <c r="D1924" s="22">
        <f>D1925</f>
        <v>0</v>
      </c>
      <c r="E1924" s="22">
        <f t="shared" ref="E1924:AW1924" si="667">E1925</f>
        <v>0</v>
      </c>
      <c r="F1924" s="22">
        <f t="shared" si="667"/>
        <v>0</v>
      </c>
      <c r="G1924" s="22">
        <f t="shared" si="667"/>
        <v>0</v>
      </c>
      <c r="H1924" s="22">
        <f t="shared" si="667"/>
        <v>0</v>
      </c>
      <c r="I1924" s="22">
        <f t="shared" si="667"/>
        <v>0</v>
      </c>
      <c r="J1924" s="22">
        <f t="shared" si="667"/>
        <v>0</v>
      </c>
      <c r="K1924" s="22">
        <f t="shared" si="667"/>
        <v>0</v>
      </c>
      <c r="L1924" s="22">
        <f t="shared" si="667"/>
        <v>0</v>
      </c>
      <c r="M1924" s="22">
        <f t="shared" si="667"/>
        <v>0</v>
      </c>
      <c r="N1924" s="22">
        <f t="shared" si="667"/>
        <v>0</v>
      </c>
      <c r="O1924" s="22">
        <f t="shared" si="667"/>
        <v>0</v>
      </c>
      <c r="P1924" s="22">
        <f t="shared" si="667"/>
        <v>0</v>
      </c>
      <c r="Q1924" s="22">
        <f t="shared" si="667"/>
        <v>0</v>
      </c>
      <c r="R1924" s="22">
        <f t="shared" si="667"/>
        <v>0</v>
      </c>
      <c r="S1924" s="22">
        <f t="shared" si="667"/>
        <v>0</v>
      </c>
      <c r="T1924" s="22">
        <f t="shared" si="667"/>
        <v>0</v>
      </c>
      <c r="U1924" s="22">
        <f t="shared" si="667"/>
        <v>0</v>
      </c>
      <c r="V1924" s="22">
        <f t="shared" si="667"/>
        <v>0</v>
      </c>
      <c r="W1924" s="22">
        <f t="shared" si="667"/>
        <v>0</v>
      </c>
      <c r="X1924" s="22">
        <f t="shared" si="667"/>
        <v>0</v>
      </c>
      <c r="Y1924" s="22">
        <f t="shared" si="667"/>
        <v>0</v>
      </c>
      <c r="Z1924" s="22">
        <f t="shared" si="667"/>
        <v>0</v>
      </c>
      <c r="AA1924" s="22">
        <f t="shared" si="667"/>
        <v>0</v>
      </c>
      <c r="AB1924" s="22">
        <f t="shared" si="667"/>
        <v>0</v>
      </c>
      <c r="AC1924" s="22">
        <f t="shared" si="667"/>
        <v>0</v>
      </c>
      <c r="AD1924" s="22">
        <f t="shared" si="667"/>
        <v>0</v>
      </c>
      <c r="AE1924" s="22">
        <f t="shared" si="667"/>
        <v>0</v>
      </c>
      <c r="AF1924" s="22">
        <f t="shared" si="667"/>
        <v>0</v>
      </c>
      <c r="AG1924" s="22">
        <f t="shared" si="667"/>
        <v>0</v>
      </c>
      <c r="AH1924" s="22">
        <f t="shared" si="667"/>
        <v>0</v>
      </c>
      <c r="AI1924" s="22">
        <f t="shared" si="667"/>
        <v>0</v>
      </c>
      <c r="AJ1924" s="22">
        <f t="shared" si="667"/>
        <v>0</v>
      </c>
      <c r="AK1924" s="22">
        <f t="shared" si="667"/>
        <v>0</v>
      </c>
      <c r="AL1924" s="22">
        <f t="shared" si="667"/>
        <v>0</v>
      </c>
      <c r="AM1924" s="22">
        <f t="shared" si="667"/>
        <v>0</v>
      </c>
      <c r="AN1924" s="22">
        <f t="shared" si="667"/>
        <v>0</v>
      </c>
      <c r="AO1924" s="22">
        <f t="shared" si="667"/>
        <v>0</v>
      </c>
      <c r="AP1924" s="22">
        <f t="shared" si="667"/>
        <v>0</v>
      </c>
      <c r="AQ1924" s="22">
        <f t="shared" si="667"/>
        <v>0</v>
      </c>
      <c r="AR1924" s="22">
        <f t="shared" si="667"/>
        <v>0</v>
      </c>
      <c r="AS1924" s="22">
        <f t="shared" si="667"/>
        <v>0</v>
      </c>
      <c r="AT1924" s="22">
        <f t="shared" si="667"/>
        <v>0</v>
      </c>
      <c r="AU1924" s="22">
        <f t="shared" si="667"/>
        <v>0</v>
      </c>
      <c r="AV1924" s="22">
        <f t="shared" si="667"/>
        <v>0</v>
      </c>
      <c r="AW1924" s="22">
        <f t="shared" si="667"/>
        <v>0</v>
      </c>
      <c r="AX1924" s="2">
        <f t="shared" si="650"/>
        <v>0</v>
      </c>
      <c r="AY1924" s="2">
        <f t="shared" si="651"/>
        <v>0</v>
      </c>
      <c r="AZ1924" s="2">
        <f t="shared" si="652"/>
        <v>0</v>
      </c>
    </row>
    <row r="1925" spans="1:52" ht="15.75">
      <c r="A1925" s="19">
        <v>1</v>
      </c>
      <c r="B1925" s="9" t="s">
        <v>3825</v>
      </c>
      <c r="C1925" s="10" t="s">
        <v>3826</v>
      </c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11"/>
      <c r="AF1925" s="11"/>
      <c r="AG1925" s="11"/>
      <c r="AH1925" s="11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2">
        <f>SUM(D1925:AS1925)</f>
        <v>0</v>
      </c>
      <c r="AU1925" s="11"/>
      <c r="AV1925" s="11"/>
      <c r="AW1925" s="12">
        <f>AT1925+AU1925+AV1925</f>
        <v>0</v>
      </c>
      <c r="AX1925" s="2">
        <f t="shared" ref="AX1925:AX1988" si="668">AT1925-AW1925</f>
        <v>0</v>
      </c>
      <c r="AY1925" s="2">
        <f t="shared" ref="AY1925:AY1988" si="669">SUM(D1925:AS1925)</f>
        <v>0</v>
      </c>
      <c r="AZ1925" s="2">
        <f t="shared" ref="AZ1925:AZ1988" si="670">AT1925-AY1925</f>
        <v>0</v>
      </c>
    </row>
    <row r="1926" spans="1:52" ht="37.5">
      <c r="A1926" s="19">
        <v>1</v>
      </c>
      <c r="B1926" s="20" t="s">
        <v>3827</v>
      </c>
      <c r="C1926" s="21" t="s">
        <v>3828</v>
      </c>
      <c r="D1926" s="22">
        <f>D1927+D1928</f>
        <v>0</v>
      </c>
      <c r="E1926" s="22">
        <f t="shared" ref="E1926:AW1926" si="671">E1927+E1928</f>
        <v>0</v>
      </c>
      <c r="F1926" s="22">
        <f t="shared" si="671"/>
        <v>0</v>
      </c>
      <c r="G1926" s="22">
        <f t="shared" si="671"/>
        <v>0</v>
      </c>
      <c r="H1926" s="22">
        <f t="shared" si="671"/>
        <v>0</v>
      </c>
      <c r="I1926" s="22">
        <f t="shared" si="671"/>
        <v>0</v>
      </c>
      <c r="J1926" s="22">
        <f t="shared" si="671"/>
        <v>0</v>
      </c>
      <c r="K1926" s="22">
        <f t="shared" si="671"/>
        <v>0</v>
      </c>
      <c r="L1926" s="22">
        <f t="shared" si="671"/>
        <v>0</v>
      </c>
      <c r="M1926" s="22">
        <f t="shared" si="671"/>
        <v>0</v>
      </c>
      <c r="N1926" s="22">
        <f t="shared" si="671"/>
        <v>0</v>
      </c>
      <c r="O1926" s="22">
        <f t="shared" si="671"/>
        <v>0</v>
      </c>
      <c r="P1926" s="22">
        <f t="shared" si="671"/>
        <v>0</v>
      </c>
      <c r="Q1926" s="22">
        <f t="shared" si="671"/>
        <v>0</v>
      </c>
      <c r="R1926" s="22">
        <f t="shared" si="671"/>
        <v>0</v>
      </c>
      <c r="S1926" s="22">
        <f t="shared" si="671"/>
        <v>0</v>
      </c>
      <c r="T1926" s="22">
        <f t="shared" si="671"/>
        <v>0</v>
      </c>
      <c r="U1926" s="22">
        <f t="shared" si="671"/>
        <v>0</v>
      </c>
      <c r="V1926" s="22">
        <f t="shared" si="671"/>
        <v>0</v>
      </c>
      <c r="W1926" s="22">
        <f t="shared" si="671"/>
        <v>0</v>
      </c>
      <c r="X1926" s="22">
        <f t="shared" si="671"/>
        <v>0</v>
      </c>
      <c r="Y1926" s="22">
        <f t="shared" si="671"/>
        <v>0</v>
      </c>
      <c r="Z1926" s="22">
        <f t="shared" si="671"/>
        <v>0</v>
      </c>
      <c r="AA1926" s="22">
        <f t="shared" si="671"/>
        <v>0</v>
      </c>
      <c r="AB1926" s="22">
        <f t="shared" si="671"/>
        <v>0</v>
      </c>
      <c r="AC1926" s="22">
        <f t="shared" si="671"/>
        <v>0</v>
      </c>
      <c r="AD1926" s="22">
        <f t="shared" si="671"/>
        <v>0</v>
      </c>
      <c r="AE1926" s="22">
        <f t="shared" si="671"/>
        <v>0</v>
      </c>
      <c r="AF1926" s="22">
        <f t="shared" si="671"/>
        <v>0</v>
      </c>
      <c r="AG1926" s="22">
        <f t="shared" si="671"/>
        <v>0</v>
      </c>
      <c r="AH1926" s="22">
        <f t="shared" si="671"/>
        <v>0</v>
      </c>
      <c r="AI1926" s="22">
        <f t="shared" si="671"/>
        <v>0</v>
      </c>
      <c r="AJ1926" s="22">
        <f t="shared" si="671"/>
        <v>0</v>
      </c>
      <c r="AK1926" s="22">
        <f t="shared" si="671"/>
        <v>0</v>
      </c>
      <c r="AL1926" s="22">
        <f t="shared" si="671"/>
        <v>0</v>
      </c>
      <c r="AM1926" s="22">
        <f t="shared" si="671"/>
        <v>0</v>
      </c>
      <c r="AN1926" s="22">
        <f t="shared" si="671"/>
        <v>0</v>
      </c>
      <c r="AO1926" s="22">
        <f t="shared" si="671"/>
        <v>0</v>
      </c>
      <c r="AP1926" s="22">
        <f t="shared" si="671"/>
        <v>0</v>
      </c>
      <c r="AQ1926" s="22">
        <f t="shared" si="671"/>
        <v>0</v>
      </c>
      <c r="AR1926" s="22">
        <f t="shared" si="671"/>
        <v>0</v>
      </c>
      <c r="AS1926" s="22">
        <f t="shared" si="671"/>
        <v>0</v>
      </c>
      <c r="AT1926" s="22">
        <f t="shared" si="671"/>
        <v>0</v>
      </c>
      <c r="AU1926" s="22">
        <f t="shared" si="671"/>
        <v>0</v>
      </c>
      <c r="AV1926" s="22">
        <f t="shared" si="671"/>
        <v>0</v>
      </c>
      <c r="AW1926" s="22">
        <f t="shared" si="671"/>
        <v>0</v>
      </c>
      <c r="AX1926" s="2">
        <f t="shared" si="668"/>
        <v>0</v>
      </c>
      <c r="AY1926" s="2">
        <f t="shared" si="669"/>
        <v>0</v>
      </c>
      <c r="AZ1926" s="2">
        <f t="shared" si="670"/>
        <v>0</v>
      </c>
    </row>
    <row r="1927" spans="1:52" ht="15.75">
      <c r="A1927" s="19">
        <v>1</v>
      </c>
      <c r="B1927" s="9" t="s">
        <v>3829</v>
      </c>
      <c r="C1927" s="10" t="s">
        <v>3830</v>
      </c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  <c r="AD1927" s="11"/>
      <c r="AE1927" s="11"/>
      <c r="AF1927" s="11"/>
      <c r="AG1927" s="11"/>
      <c r="AH1927" s="11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2">
        <f t="shared" ref="AT1927:AT1928" si="672">SUM(D1927:AS1927)</f>
        <v>0</v>
      </c>
      <c r="AU1927" s="11"/>
      <c r="AV1927" s="11"/>
      <c r="AW1927" s="12">
        <f t="shared" ref="AW1927:AW1928" si="673">AT1927+AU1927+AV1927</f>
        <v>0</v>
      </c>
      <c r="AX1927" s="2">
        <f t="shared" si="668"/>
        <v>0</v>
      </c>
      <c r="AY1927" s="2">
        <f t="shared" si="669"/>
        <v>0</v>
      </c>
      <c r="AZ1927" s="2">
        <f t="shared" si="670"/>
        <v>0</v>
      </c>
    </row>
    <row r="1928" spans="1:52" ht="15.75">
      <c r="A1928" s="19">
        <v>1</v>
      </c>
      <c r="B1928" s="9" t="s">
        <v>3831</v>
      </c>
      <c r="C1928" s="10" t="s">
        <v>3832</v>
      </c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1"/>
      <c r="AD1928" s="11"/>
      <c r="AE1928" s="11"/>
      <c r="AF1928" s="11"/>
      <c r="AG1928" s="11"/>
      <c r="AH1928" s="11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2">
        <f t="shared" si="672"/>
        <v>0</v>
      </c>
      <c r="AU1928" s="11"/>
      <c r="AV1928" s="11"/>
      <c r="AW1928" s="12">
        <f t="shared" si="673"/>
        <v>0</v>
      </c>
      <c r="AX1928" s="2">
        <f t="shared" si="668"/>
        <v>0</v>
      </c>
      <c r="AY1928" s="2">
        <f t="shared" si="669"/>
        <v>0</v>
      </c>
      <c r="AZ1928" s="2">
        <f t="shared" si="670"/>
        <v>0</v>
      </c>
    </row>
    <row r="1929" spans="1:52" ht="18.75">
      <c r="A1929" s="19">
        <v>1</v>
      </c>
      <c r="B1929" s="20" t="s">
        <v>3833</v>
      </c>
      <c r="C1929" s="21" t="s">
        <v>3834</v>
      </c>
      <c r="D1929" s="22">
        <f>D1930+D1931</f>
        <v>0</v>
      </c>
      <c r="E1929" s="22">
        <f t="shared" ref="E1929:AW1929" si="674">E1930+E1931</f>
        <v>0</v>
      </c>
      <c r="F1929" s="22">
        <f t="shared" si="674"/>
        <v>0</v>
      </c>
      <c r="G1929" s="22">
        <f t="shared" si="674"/>
        <v>0</v>
      </c>
      <c r="H1929" s="22">
        <f t="shared" si="674"/>
        <v>0</v>
      </c>
      <c r="I1929" s="22">
        <f t="shared" si="674"/>
        <v>0</v>
      </c>
      <c r="J1929" s="22">
        <f t="shared" si="674"/>
        <v>0</v>
      </c>
      <c r="K1929" s="22">
        <f t="shared" si="674"/>
        <v>0</v>
      </c>
      <c r="L1929" s="22">
        <f t="shared" si="674"/>
        <v>0</v>
      </c>
      <c r="M1929" s="22">
        <f t="shared" si="674"/>
        <v>0</v>
      </c>
      <c r="N1929" s="22">
        <f t="shared" si="674"/>
        <v>0</v>
      </c>
      <c r="O1929" s="22">
        <f t="shared" si="674"/>
        <v>0</v>
      </c>
      <c r="P1929" s="22">
        <f t="shared" si="674"/>
        <v>0</v>
      </c>
      <c r="Q1929" s="22">
        <f t="shared" si="674"/>
        <v>0</v>
      </c>
      <c r="R1929" s="22">
        <f t="shared" si="674"/>
        <v>0</v>
      </c>
      <c r="S1929" s="22">
        <f t="shared" si="674"/>
        <v>0</v>
      </c>
      <c r="T1929" s="22">
        <f t="shared" si="674"/>
        <v>0</v>
      </c>
      <c r="U1929" s="22">
        <f t="shared" si="674"/>
        <v>0</v>
      </c>
      <c r="V1929" s="22">
        <f t="shared" si="674"/>
        <v>0</v>
      </c>
      <c r="W1929" s="22">
        <f t="shared" si="674"/>
        <v>0</v>
      </c>
      <c r="X1929" s="22">
        <f t="shared" si="674"/>
        <v>0</v>
      </c>
      <c r="Y1929" s="22">
        <f t="shared" si="674"/>
        <v>0</v>
      </c>
      <c r="Z1929" s="22">
        <f t="shared" si="674"/>
        <v>0</v>
      </c>
      <c r="AA1929" s="22">
        <f t="shared" si="674"/>
        <v>0</v>
      </c>
      <c r="AB1929" s="22">
        <f t="shared" si="674"/>
        <v>0</v>
      </c>
      <c r="AC1929" s="22">
        <f t="shared" si="674"/>
        <v>0</v>
      </c>
      <c r="AD1929" s="22">
        <f t="shared" si="674"/>
        <v>0</v>
      </c>
      <c r="AE1929" s="22">
        <f t="shared" si="674"/>
        <v>0</v>
      </c>
      <c r="AF1929" s="22">
        <f t="shared" si="674"/>
        <v>0</v>
      </c>
      <c r="AG1929" s="22">
        <f t="shared" si="674"/>
        <v>0</v>
      </c>
      <c r="AH1929" s="22">
        <f t="shared" si="674"/>
        <v>0</v>
      </c>
      <c r="AI1929" s="22">
        <f t="shared" si="674"/>
        <v>0</v>
      </c>
      <c r="AJ1929" s="22">
        <f t="shared" si="674"/>
        <v>0</v>
      </c>
      <c r="AK1929" s="22">
        <f t="shared" si="674"/>
        <v>0</v>
      </c>
      <c r="AL1929" s="22">
        <f t="shared" si="674"/>
        <v>0</v>
      </c>
      <c r="AM1929" s="22">
        <f t="shared" si="674"/>
        <v>0</v>
      </c>
      <c r="AN1929" s="22">
        <f t="shared" si="674"/>
        <v>0</v>
      </c>
      <c r="AO1929" s="22">
        <f t="shared" si="674"/>
        <v>0</v>
      </c>
      <c r="AP1929" s="22">
        <f t="shared" si="674"/>
        <v>0</v>
      </c>
      <c r="AQ1929" s="22">
        <f t="shared" si="674"/>
        <v>0</v>
      </c>
      <c r="AR1929" s="22">
        <f t="shared" si="674"/>
        <v>0</v>
      </c>
      <c r="AS1929" s="22">
        <f t="shared" si="674"/>
        <v>0</v>
      </c>
      <c r="AT1929" s="22">
        <f t="shared" si="674"/>
        <v>0</v>
      </c>
      <c r="AU1929" s="22">
        <f t="shared" si="674"/>
        <v>0</v>
      </c>
      <c r="AV1929" s="22">
        <f t="shared" si="674"/>
        <v>0</v>
      </c>
      <c r="AW1929" s="22">
        <f t="shared" si="674"/>
        <v>0</v>
      </c>
      <c r="AX1929" s="2">
        <f t="shared" si="668"/>
        <v>0</v>
      </c>
      <c r="AY1929" s="2">
        <f t="shared" si="669"/>
        <v>0</v>
      </c>
      <c r="AZ1929" s="2">
        <f t="shared" si="670"/>
        <v>0</v>
      </c>
    </row>
    <row r="1930" spans="1:52" ht="15.75">
      <c r="A1930" s="19">
        <v>1</v>
      </c>
      <c r="B1930" s="9" t="s">
        <v>3835</v>
      </c>
      <c r="C1930" s="10" t="s">
        <v>3836</v>
      </c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  <c r="AD1930" s="11"/>
      <c r="AE1930" s="11"/>
      <c r="AF1930" s="11"/>
      <c r="AG1930" s="11"/>
      <c r="AH1930" s="11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2">
        <f t="shared" ref="AT1930:AT1931" si="675">SUM(D1930:AS1930)</f>
        <v>0</v>
      </c>
      <c r="AU1930" s="11"/>
      <c r="AV1930" s="11"/>
      <c r="AW1930" s="12">
        <f t="shared" ref="AW1930:AW1931" si="676">AT1930+AU1930+AV1930</f>
        <v>0</v>
      </c>
      <c r="AX1930" s="2">
        <f t="shared" si="668"/>
        <v>0</v>
      </c>
      <c r="AY1930" s="2">
        <f t="shared" si="669"/>
        <v>0</v>
      </c>
      <c r="AZ1930" s="2">
        <f t="shared" si="670"/>
        <v>0</v>
      </c>
    </row>
    <row r="1931" spans="1:52" ht="31.5">
      <c r="A1931" s="19">
        <v>1</v>
      </c>
      <c r="B1931" s="9" t="s">
        <v>3837</v>
      </c>
      <c r="C1931" s="10" t="s">
        <v>3838</v>
      </c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1"/>
      <c r="AD1931" s="11"/>
      <c r="AE1931" s="11"/>
      <c r="AF1931" s="11"/>
      <c r="AG1931" s="11"/>
      <c r="AH1931" s="11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2">
        <f t="shared" si="675"/>
        <v>0</v>
      </c>
      <c r="AU1931" s="11"/>
      <c r="AV1931" s="11"/>
      <c r="AW1931" s="12">
        <f t="shared" si="676"/>
        <v>0</v>
      </c>
      <c r="AX1931" s="2">
        <f t="shared" si="668"/>
        <v>0</v>
      </c>
      <c r="AY1931" s="2">
        <f t="shared" si="669"/>
        <v>0</v>
      </c>
      <c r="AZ1931" s="2">
        <f t="shared" si="670"/>
        <v>0</v>
      </c>
    </row>
    <row r="1932" spans="1:52" ht="37.5">
      <c r="A1932" s="19">
        <v>1</v>
      </c>
      <c r="B1932" s="28" t="s">
        <v>3839</v>
      </c>
      <c r="C1932" s="29" t="s">
        <v>3840</v>
      </c>
      <c r="D1932" s="30">
        <f>D1933+D1941+D1951+D1953</f>
        <v>0</v>
      </c>
      <c r="E1932" s="30">
        <f t="shared" ref="E1932:AW1932" si="677">E1933+E1941+E1951+E1953</f>
        <v>0</v>
      </c>
      <c r="F1932" s="30">
        <f t="shared" si="677"/>
        <v>0</v>
      </c>
      <c r="G1932" s="30">
        <f t="shared" si="677"/>
        <v>0</v>
      </c>
      <c r="H1932" s="30">
        <f t="shared" si="677"/>
        <v>0</v>
      </c>
      <c r="I1932" s="30">
        <f t="shared" si="677"/>
        <v>0</v>
      </c>
      <c r="J1932" s="30">
        <f t="shared" si="677"/>
        <v>0</v>
      </c>
      <c r="K1932" s="30">
        <f t="shared" si="677"/>
        <v>0</v>
      </c>
      <c r="L1932" s="30">
        <f t="shared" si="677"/>
        <v>0</v>
      </c>
      <c r="M1932" s="30">
        <f t="shared" si="677"/>
        <v>0</v>
      </c>
      <c r="N1932" s="30">
        <f t="shared" si="677"/>
        <v>0</v>
      </c>
      <c r="O1932" s="30">
        <f t="shared" si="677"/>
        <v>0</v>
      </c>
      <c r="P1932" s="30">
        <f t="shared" si="677"/>
        <v>0</v>
      </c>
      <c r="Q1932" s="30">
        <f t="shared" si="677"/>
        <v>0</v>
      </c>
      <c r="R1932" s="30">
        <f t="shared" si="677"/>
        <v>0</v>
      </c>
      <c r="S1932" s="30">
        <f t="shared" si="677"/>
        <v>0</v>
      </c>
      <c r="T1932" s="30">
        <f t="shared" si="677"/>
        <v>0</v>
      </c>
      <c r="U1932" s="30">
        <f t="shared" si="677"/>
        <v>0</v>
      </c>
      <c r="V1932" s="30">
        <f t="shared" si="677"/>
        <v>0</v>
      </c>
      <c r="W1932" s="30">
        <f t="shared" si="677"/>
        <v>0</v>
      </c>
      <c r="X1932" s="30">
        <f t="shared" si="677"/>
        <v>0</v>
      </c>
      <c r="Y1932" s="30">
        <f t="shared" si="677"/>
        <v>0</v>
      </c>
      <c r="Z1932" s="30">
        <f t="shared" si="677"/>
        <v>0</v>
      </c>
      <c r="AA1932" s="30">
        <f t="shared" si="677"/>
        <v>0</v>
      </c>
      <c r="AB1932" s="30">
        <f t="shared" si="677"/>
        <v>0</v>
      </c>
      <c r="AC1932" s="30">
        <f t="shared" si="677"/>
        <v>0</v>
      </c>
      <c r="AD1932" s="30">
        <f t="shared" si="677"/>
        <v>0</v>
      </c>
      <c r="AE1932" s="30">
        <f t="shared" si="677"/>
        <v>0</v>
      </c>
      <c r="AF1932" s="30">
        <f t="shared" si="677"/>
        <v>0</v>
      </c>
      <c r="AG1932" s="30">
        <f t="shared" si="677"/>
        <v>0</v>
      </c>
      <c r="AH1932" s="30">
        <f t="shared" si="677"/>
        <v>0</v>
      </c>
      <c r="AI1932" s="30">
        <f t="shared" si="677"/>
        <v>0</v>
      </c>
      <c r="AJ1932" s="30">
        <f t="shared" si="677"/>
        <v>0</v>
      </c>
      <c r="AK1932" s="30">
        <f t="shared" si="677"/>
        <v>0</v>
      </c>
      <c r="AL1932" s="30">
        <f t="shared" si="677"/>
        <v>0</v>
      </c>
      <c r="AM1932" s="30">
        <f t="shared" si="677"/>
        <v>0</v>
      </c>
      <c r="AN1932" s="30">
        <f t="shared" si="677"/>
        <v>0</v>
      </c>
      <c r="AO1932" s="30">
        <f t="shared" si="677"/>
        <v>0</v>
      </c>
      <c r="AP1932" s="30">
        <f t="shared" si="677"/>
        <v>0</v>
      </c>
      <c r="AQ1932" s="30">
        <f t="shared" si="677"/>
        <v>0</v>
      </c>
      <c r="AR1932" s="30">
        <f t="shared" si="677"/>
        <v>0</v>
      </c>
      <c r="AS1932" s="30">
        <f t="shared" si="677"/>
        <v>0</v>
      </c>
      <c r="AT1932" s="30">
        <f t="shared" si="677"/>
        <v>0</v>
      </c>
      <c r="AU1932" s="30">
        <f t="shared" si="677"/>
        <v>0</v>
      </c>
      <c r="AV1932" s="30">
        <f t="shared" si="677"/>
        <v>0</v>
      </c>
      <c r="AW1932" s="30">
        <f t="shared" si="677"/>
        <v>0</v>
      </c>
      <c r="AX1932" s="2">
        <f t="shared" si="668"/>
        <v>0</v>
      </c>
      <c r="AY1932" s="2">
        <f t="shared" si="669"/>
        <v>0</v>
      </c>
      <c r="AZ1932" s="2">
        <f t="shared" si="670"/>
        <v>0</v>
      </c>
    </row>
    <row r="1933" spans="1:52" ht="18.75">
      <c r="A1933" s="19">
        <v>1</v>
      </c>
      <c r="B1933" s="20" t="s">
        <v>3841</v>
      </c>
      <c r="C1933" s="21" t="s">
        <v>3842</v>
      </c>
      <c r="D1933" s="22">
        <f>SUM(D1934:D1940)</f>
        <v>0</v>
      </c>
      <c r="E1933" s="22">
        <f t="shared" ref="E1933:AW1933" si="678">SUM(E1934:E1940)</f>
        <v>0</v>
      </c>
      <c r="F1933" s="22">
        <f t="shared" si="678"/>
        <v>0</v>
      </c>
      <c r="G1933" s="22">
        <f t="shared" si="678"/>
        <v>0</v>
      </c>
      <c r="H1933" s="22">
        <f t="shared" si="678"/>
        <v>0</v>
      </c>
      <c r="I1933" s="22">
        <f t="shared" si="678"/>
        <v>0</v>
      </c>
      <c r="J1933" s="22">
        <f t="shared" si="678"/>
        <v>0</v>
      </c>
      <c r="K1933" s="22">
        <f t="shared" si="678"/>
        <v>0</v>
      </c>
      <c r="L1933" s="22">
        <f t="shared" si="678"/>
        <v>0</v>
      </c>
      <c r="M1933" s="22">
        <f t="shared" si="678"/>
        <v>0</v>
      </c>
      <c r="N1933" s="22">
        <f t="shared" si="678"/>
        <v>0</v>
      </c>
      <c r="O1933" s="22">
        <f t="shared" si="678"/>
        <v>0</v>
      </c>
      <c r="P1933" s="22">
        <f t="shared" si="678"/>
        <v>0</v>
      </c>
      <c r="Q1933" s="22">
        <f t="shared" si="678"/>
        <v>0</v>
      </c>
      <c r="R1933" s="22">
        <f t="shared" si="678"/>
        <v>0</v>
      </c>
      <c r="S1933" s="22">
        <f t="shared" si="678"/>
        <v>0</v>
      </c>
      <c r="T1933" s="22">
        <f t="shared" si="678"/>
        <v>0</v>
      </c>
      <c r="U1933" s="22">
        <f t="shared" si="678"/>
        <v>0</v>
      </c>
      <c r="V1933" s="22">
        <f t="shared" si="678"/>
        <v>0</v>
      </c>
      <c r="W1933" s="22">
        <f t="shared" si="678"/>
        <v>0</v>
      </c>
      <c r="X1933" s="22">
        <f t="shared" si="678"/>
        <v>0</v>
      </c>
      <c r="Y1933" s="22">
        <f t="shared" si="678"/>
        <v>0</v>
      </c>
      <c r="Z1933" s="22">
        <f t="shared" si="678"/>
        <v>0</v>
      </c>
      <c r="AA1933" s="22">
        <f t="shared" si="678"/>
        <v>0</v>
      </c>
      <c r="AB1933" s="22">
        <f t="shared" si="678"/>
        <v>0</v>
      </c>
      <c r="AC1933" s="22">
        <f t="shared" si="678"/>
        <v>0</v>
      </c>
      <c r="AD1933" s="22">
        <f t="shared" si="678"/>
        <v>0</v>
      </c>
      <c r="AE1933" s="22">
        <f t="shared" si="678"/>
        <v>0</v>
      </c>
      <c r="AF1933" s="22">
        <f t="shared" si="678"/>
        <v>0</v>
      </c>
      <c r="AG1933" s="22">
        <f t="shared" si="678"/>
        <v>0</v>
      </c>
      <c r="AH1933" s="22">
        <f t="shared" si="678"/>
        <v>0</v>
      </c>
      <c r="AI1933" s="22">
        <f t="shared" si="678"/>
        <v>0</v>
      </c>
      <c r="AJ1933" s="22">
        <f t="shared" si="678"/>
        <v>0</v>
      </c>
      <c r="AK1933" s="22">
        <f t="shared" si="678"/>
        <v>0</v>
      </c>
      <c r="AL1933" s="22">
        <f t="shared" si="678"/>
        <v>0</v>
      </c>
      <c r="AM1933" s="22">
        <f t="shared" si="678"/>
        <v>0</v>
      </c>
      <c r="AN1933" s="22">
        <f t="shared" si="678"/>
        <v>0</v>
      </c>
      <c r="AO1933" s="22">
        <f t="shared" si="678"/>
        <v>0</v>
      </c>
      <c r="AP1933" s="22">
        <f t="shared" si="678"/>
        <v>0</v>
      </c>
      <c r="AQ1933" s="22">
        <f t="shared" si="678"/>
        <v>0</v>
      </c>
      <c r="AR1933" s="22">
        <f t="shared" si="678"/>
        <v>0</v>
      </c>
      <c r="AS1933" s="22">
        <f t="shared" si="678"/>
        <v>0</v>
      </c>
      <c r="AT1933" s="22">
        <f t="shared" si="678"/>
        <v>0</v>
      </c>
      <c r="AU1933" s="22">
        <f t="shared" si="678"/>
        <v>0</v>
      </c>
      <c r="AV1933" s="22">
        <f t="shared" si="678"/>
        <v>0</v>
      </c>
      <c r="AW1933" s="22">
        <f t="shared" si="678"/>
        <v>0</v>
      </c>
      <c r="AX1933" s="2">
        <f t="shared" si="668"/>
        <v>0</v>
      </c>
      <c r="AY1933" s="2">
        <f t="shared" si="669"/>
        <v>0</v>
      </c>
      <c r="AZ1933" s="2">
        <f t="shared" si="670"/>
        <v>0</v>
      </c>
    </row>
    <row r="1934" spans="1:52" ht="15.75">
      <c r="A1934" s="19">
        <v>1</v>
      </c>
      <c r="B1934" s="9" t="s">
        <v>3843</v>
      </c>
      <c r="C1934" s="10" t="s">
        <v>3844</v>
      </c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11"/>
      <c r="AF1934" s="11"/>
      <c r="AG1934" s="11"/>
      <c r="AH1934" s="11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2">
        <f t="shared" ref="AT1934:AT1940" si="679">SUM(D1934:AS1934)</f>
        <v>0</v>
      </c>
      <c r="AU1934" s="11"/>
      <c r="AV1934" s="11"/>
      <c r="AW1934" s="12">
        <f t="shared" ref="AW1934:AW1940" si="680">AT1934+AU1934+AV1934</f>
        <v>0</v>
      </c>
      <c r="AX1934" s="2">
        <f t="shared" si="668"/>
        <v>0</v>
      </c>
      <c r="AY1934" s="2">
        <f t="shared" si="669"/>
        <v>0</v>
      </c>
      <c r="AZ1934" s="2">
        <f t="shared" si="670"/>
        <v>0</v>
      </c>
    </row>
    <row r="1935" spans="1:52" ht="15.75">
      <c r="A1935" s="19">
        <v>1</v>
      </c>
      <c r="B1935" s="9" t="s">
        <v>3845</v>
      </c>
      <c r="C1935" s="10" t="s">
        <v>3846</v>
      </c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  <c r="AD1935" s="11"/>
      <c r="AE1935" s="11"/>
      <c r="AF1935" s="11"/>
      <c r="AG1935" s="11"/>
      <c r="AH1935" s="11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2">
        <f t="shared" si="679"/>
        <v>0</v>
      </c>
      <c r="AU1935" s="11"/>
      <c r="AV1935" s="11"/>
      <c r="AW1935" s="12">
        <f t="shared" si="680"/>
        <v>0</v>
      </c>
      <c r="AX1935" s="2">
        <f t="shared" si="668"/>
        <v>0</v>
      </c>
      <c r="AY1935" s="2">
        <f t="shared" si="669"/>
        <v>0</v>
      </c>
      <c r="AZ1935" s="2">
        <f t="shared" si="670"/>
        <v>0</v>
      </c>
    </row>
    <row r="1936" spans="1:52" ht="15.75">
      <c r="A1936" s="19">
        <v>1</v>
      </c>
      <c r="B1936" s="9" t="s">
        <v>3847</v>
      </c>
      <c r="C1936" s="10" t="s">
        <v>3848</v>
      </c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11"/>
      <c r="AF1936" s="11"/>
      <c r="AG1936" s="11"/>
      <c r="AH1936" s="11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2">
        <f t="shared" si="679"/>
        <v>0</v>
      </c>
      <c r="AU1936" s="11"/>
      <c r="AV1936" s="11"/>
      <c r="AW1936" s="12">
        <f t="shared" si="680"/>
        <v>0</v>
      </c>
      <c r="AX1936" s="2">
        <f t="shared" si="668"/>
        <v>0</v>
      </c>
      <c r="AY1936" s="2">
        <f t="shared" si="669"/>
        <v>0</v>
      </c>
      <c r="AZ1936" s="2">
        <f t="shared" si="670"/>
        <v>0</v>
      </c>
    </row>
    <row r="1937" spans="1:52" ht="31.5">
      <c r="A1937" s="19">
        <v>1</v>
      </c>
      <c r="B1937" s="9" t="s">
        <v>3849</v>
      </c>
      <c r="C1937" s="10" t="s">
        <v>3850</v>
      </c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1"/>
      <c r="AD1937" s="11"/>
      <c r="AE1937" s="11"/>
      <c r="AF1937" s="11"/>
      <c r="AG1937" s="11"/>
      <c r="AH1937" s="11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2">
        <f t="shared" si="679"/>
        <v>0</v>
      </c>
      <c r="AU1937" s="11"/>
      <c r="AV1937" s="11"/>
      <c r="AW1937" s="12">
        <f t="shared" si="680"/>
        <v>0</v>
      </c>
      <c r="AX1937" s="2">
        <f t="shared" si="668"/>
        <v>0</v>
      </c>
      <c r="AY1937" s="2">
        <f t="shared" si="669"/>
        <v>0</v>
      </c>
      <c r="AZ1937" s="2">
        <f t="shared" si="670"/>
        <v>0</v>
      </c>
    </row>
    <row r="1938" spans="1:52" ht="31.5">
      <c r="A1938" s="19">
        <v>1</v>
      </c>
      <c r="B1938" s="9" t="s">
        <v>3851</v>
      </c>
      <c r="C1938" s="10" t="s">
        <v>3852</v>
      </c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11"/>
      <c r="AF1938" s="11"/>
      <c r="AG1938" s="11"/>
      <c r="AH1938" s="11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2">
        <f t="shared" si="679"/>
        <v>0</v>
      </c>
      <c r="AU1938" s="11"/>
      <c r="AV1938" s="11"/>
      <c r="AW1938" s="12">
        <f t="shared" si="680"/>
        <v>0</v>
      </c>
      <c r="AX1938" s="2">
        <f t="shared" si="668"/>
        <v>0</v>
      </c>
      <c r="AY1938" s="2">
        <f t="shared" si="669"/>
        <v>0</v>
      </c>
      <c r="AZ1938" s="2">
        <f t="shared" si="670"/>
        <v>0</v>
      </c>
    </row>
    <row r="1939" spans="1:52" ht="31.5">
      <c r="A1939" s="19">
        <v>1</v>
      </c>
      <c r="B1939" s="9" t="s">
        <v>3853</v>
      </c>
      <c r="C1939" s="10" t="s">
        <v>3854</v>
      </c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1"/>
      <c r="AD1939" s="11"/>
      <c r="AE1939" s="11"/>
      <c r="AF1939" s="11"/>
      <c r="AG1939" s="11"/>
      <c r="AH1939" s="11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2">
        <f t="shared" si="679"/>
        <v>0</v>
      </c>
      <c r="AU1939" s="11"/>
      <c r="AV1939" s="11"/>
      <c r="AW1939" s="12">
        <f t="shared" si="680"/>
        <v>0</v>
      </c>
      <c r="AX1939" s="2">
        <f t="shared" si="668"/>
        <v>0</v>
      </c>
      <c r="AY1939" s="2">
        <f t="shared" si="669"/>
        <v>0</v>
      </c>
      <c r="AZ1939" s="2">
        <f t="shared" si="670"/>
        <v>0</v>
      </c>
    </row>
    <row r="1940" spans="1:52" ht="15.75">
      <c r="A1940" s="19">
        <v>1</v>
      </c>
      <c r="B1940" s="9" t="s">
        <v>3855</v>
      </c>
      <c r="C1940" s="10" t="s">
        <v>3856</v>
      </c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  <c r="AD1940" s="11"/>
      <c r="AE1940" s="11"/>
      <c r="AF1940" s="11"/>
      <c r="AG1940" s="11"/>
      <c r="AH1940" s="11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2">
        <f t="shared" si="679"/>
        <v>0</v>
      </c>
      <c r="AU1940" s="11"/>
      <c r="AV1940" s="11"/>
      <c r="AW1940" s="12">
        <f t="shared" si="680"/>
        <v>0</v>
      </c>
      <c r="AX1940" s="2">
        <f t="shared" si="668"/>
        <v>0</v>
      </c>
      <c r="AY1940" s="2">
        <f t="shared" si="669"/>
        <v>0</v>
      </c>
      <c r="AZ1940" s="2">
        <f t="shared" si="670"/>
        <v>0</v>
      </c>
    </row>
    <row r="1941" spans="1:52" ht="18.75">
      <c r="A1941" s="19">
        <v>1</v>
      </c>
      <c r="B1941" s="20" t="s">
        <v>3857</v>
      </c>
      <c r="C1941" s="21" t="s">
        <v>3858</v>
      </c>
      <c r="D1941" s="22">
        <f>SUM(D1942:D1950)</f>
        <v>0</v>
      </c>
      <c r="E1941" s="22">
        <f t="shared" ref="E1941:AW1941" si="681">SUM(E1942:E1950)</f>
        <v>0</v>
      </c>
      <c r="F1941" s="22">
        <f t="shared" si="681"/>
        <v>0</v>
      </c>
      <c r="G1941" s="22">
        <f t="shared" si="681"/>
        <v>0</v>
      </c>
      <c r="H1941" s="22">
        <f t="shared" si="681"/>
        <v>0</v>
      </c>
      <c r="I1941" s="22">
        <f t="shared" si="681"/>
        <v>0</v>
      </c>
      <c r="J1941" s="22">
        <f t="shared" si="681"/>
        <v>0</v>
      </c>
      <c r="K1941" s="22">
        <f t="shared" si="681"/>
        <v>0</v>
      </c>
      <c r="L1941" s="22">
        <f t="shared" si="681"/>
        <v>0</v>
      </c>
      <c r="M1941" s="22">
        <f t="shared" si="681"/>
        <v>0</v>
      </c>
      <c r="N1941" s="22">
        <f t="shared" si="681"/>
        <v>0</v>
      </c>
      <c r="O1941" s="22">
        <f t="shared" si="681"/>
        <v>0</v>
      </c>
      <c r="P1941" s="22">
        <f t="shared" si="681"/>
        <v>0</v>
      </c>
      <c r="Q1941" s="22">
        <f t="shared" si="681"/>
        <v>0</v>
      </c>
      <c r="R1941" s="22">
        <f t="shared" si="681"/>
        <v>0</v>
      </c>
      <c r="S1941" s="22">
        <f t="shared" si="681"/>
        <v>0</v>
      </c>
      <c r="T1941" s="22">
        <f t="shared" si="681"/>
        <v>0</v>
      </c>
      <c r="U1941" s="22">
        <f t="shared" si="681"/>
        <v>0</v>
      </c>
      <c r="V1941" s="22">
        <f t="shared" si="681"/>
        <v>0</v>
      </c>
      <c r="W1941" s="22">
        <f t="shared" si="681"/>
        <v>0</v>
      </c>
      <c r="X1941" s="22">
        <f t="shared" si="681"/>
        <v>0</v>
      </c>
      <c r="Y1941" s="22">
        <f t="shared" si="681"/>
        <v>0</v>
      </c>
      <c r="Z1941" s="22">
        <f t="shared" si="681"/>
        <v>0</v>
      </c>
      <c r="AA1941" s="22">
        <f t="shared" si="681"/>
        <v>0</v>
      </c>
      <c r="AB1941" s="22">
        <f t="shared" si="681"/>
        <v>0</v>
      </c>
      <c r="AC1941" s="22">
        <f t="shared" si="681"/>
        <v>0</v>
      </c>
      <c r="AD1941" s="22">
        <f t="shared" si="681"/>
        <v>0</v>
      </c>
      <c r="AE1941" s="22">
        <f t="shared" si="681"/>
        <v>0</v>
      </c>
      <c r="AF1941" s="22">
        <f t="shared" si="681"/>
        <v>0</v>
      </c>
      <c r="AG1941" s="22">
        <f t="shared" si="681"/>
        <v>0</v>
      </c>
      <c r="AH1941" s="22">
        <f t="shared" si="681"/>
        <v>0</v>
      </c>
      <c r="AI1941" s="22">
        <f t="shared" si="681"/>
        <v>0</v>
      </c>
      <c r="AJ1941" s="22">
        <f t="shared" si="681"/>
        <v>0</v>
      </c>
      <c r="AK1941" s="22">
        <f t="shared" si="681"/>
        <v>0</v>
      </c>
      <c r="AL1941" s="22">
        <f t="shared" si="681"/>
        <v>0</v>
      </c>
      <c r="AM1941" s="22">
        <f t="shared" si="681"/>
        <v>0</v>
      </c>
      <c r="AN1941" s="22">
        <f t="shared" si="681"/>
        <v>0</v>
      </c>
      <c r="AO1941" s="22">
        <f t="shared" si="681"/>
        <v>0</v>
      </c>
      <c r="AP1941" s="22">
        <f t="shared" si="681"/>
        <v>0</v>
      </c>
      <c r="AQ1941" s="22">
        <f t="shared" si="681"/>
        <v>0</v>
      </c>
      <c r="AR1941" s="22">
        <f t="shared" si="681"/>
        <v>0</v>
      </c>
      <c r="AS1941" s="22">
        <f t="shared" si="681"/>
        <v>0</v>
      </c>
      <c r="AT1941" s="22">
        <f t="shared" si="681"/>
        <v>0</v>
      </c>
      <c r="AU1941" s="22">
        <f t="shared" si="681"/>
        <v>0</v>
      </c>
      <c r="AV1941" s="22">
        <f t="shared" si="681"/>
        <v>0</v>
      </c>
      <c r="AW1941" s="22">
        <f t="shared" si="681"/>
        <v>0</v>
      </c>
      <c r="AX1941" s="2">
        <f t="shared" si="668"/>
        <v>0</v>
      </c>
      <c r="AY1941" s="2">
        <f t="shared" si="669"/>
        <v>0</v>
      </c>
      <c r="AZ1941" s="2">
        <f t="shared" si="670"/>
        <v>0</v>
      </c>
    </row>
    <row r="1942" spans="1:52" ht="15.75">
      <c r="A1942" s="19">
        <v>1</v>
      </c>
      <c r="B1942" s="9" t="s">
        <v>3859</v>
      </c>
      <c r="C1942" s="10" t="s">
        <v>3860</v>
      </c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  <c r="AD1942" s="11"/>
      <c r="AE1942" s="11"/>
      <c r="AF1942" s="11"/>
      <c r="AG1942" s="11"/>
      <c r="AH1942" s="11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2">
        <f t="shared" ref="AT1942:AT1950" si="682">SUM(D1942:AS1942)</f>
        <v>0</v>
      </c>
      <c r="AU1942" s="11"/>
      <c r="AV1942" s="11"/>
      <c r="AW1942" s="12">
        <f t="shared" ref="AW1942:AW1950" si="683">AT1942+AU1942+AV1942</f>
        <v>0</v>
      </c>
      <c r="AX1942" s="2">
        <f t="shared" si="668"/>
        <v>0</v>
      </c>
      <c r="AY1942" s="2">
        <f t="shared" si="669"/>
        <v>0</v>
      </c>
      <c r="AZ1942" s="2">
        <f t="shared" si="670"/>
        <v>0</v>
      </c>
    </row>
    <row r="1943" spans="1:52" ht="31.5">
      <c r="A1943" s="19">
        <v>1</v>
      </c>
      <c r="B1943" s="9" t="s">
        <v>3861</v>
      </c>
      <c r="C1943" s="10" t="s">
        <v>3862</v>
      </c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  <c r="AD1943" s="11"/>
      <c r="AE1943" s="11"/>
      <c r="AF1943" s="11"/>
      <c r="AG1943" s="11"/>
      <c r="AH1943" s="11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2">
        <f t="shared" si="682"/>
        <v>0</v>
      </c>
      <c r="AU1943" s="11"/>
      <c r="AV1943" s="11"/>
      <c r="AW1943" s="12">
        <f t="shared" si="683"/>
        <v>0</v>
      </c>
      <c r="AX1943" s="2">
        <f t="shared" si="668"/>
        <v>0</v>
      </c>
      <c r="AY1943" s="2">
        <f t="shared" si="669"/>
        <v>0</v>
      </c>
      <c r="AZ1943" s="2">
        <f t="shared" si="670"/>
        <v>0</v>
      </c>
    </row>
    <row r="1944" spans="1:52" ht="31.5">
      <c r="A1944" s="19">
        <v>1</v>
      </c>
      <c r="B1944" s="9" t="s">
        <v>3863</v>
      </c>
      <c r="C1944" s="10" t="s">
        <v>3864</v>
      </c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11"/>
      <c r="AF1944" s="11"/>
      <c r="AG1944" s="11"/>
      <c r="AH1944" s="11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2">
        <f t="shared" si="682"/>
        <v>0</v>
      </c>
      <c r="AU1944" s="11"/>
      <c r="AV1944" s="11"/>
      <c r="AW1944" s="12">
        <f t="shared" si="683"/>
        <v>0</v>
      </c>
      <c r="AX1944" s="2">
        <f t="shared" si="668"/>
        <v>0</v>
      </c>
      <c r="AY1944" s="2">
        <f t="shared" si="669"/>
        <v>0</v>
      </c>
      <c r="AZ1944" s="2">
        <f t="shared" si="670"/>
        <v>0</v>
      </c>
    </row>
    <row r="1945" spans="1:52" ht="31.5">
      <c r="A1945" s="19">
        <v>1</v>
      </c>
      <c r="B1945" s="9" t="s">
        <v>3865</v>
      </c>
      <c r="C1945" s="10" t="s">
        <v>3866</v>
      </c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11"/>
      <c r="AF1945" s="11"/>
      <c r="AG1945" s="11"/>
      <c r="AH1945" s="11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2">
        <f t="shared" si="682"/>
        <v>0</v>
      </c>
      <c r="AU1945" s="11"/>
      <c r="AV1945" s="11"/>
      <c r="AW1945" s="12">
        <f t="shared" si="683"/>
        <v>0</v>
      </c>
      <c r="AX1945" s="2">
        <f t="shared" si="668"/>
        <v>0</v>
      </c>
      <c r="AY1945" s="2">
        <f t="shared" si="669"/>
        <v>0</v>
      </c>
      <c r="AZ1945" s="2">
        <f t="shared" si="670"/>
        <v>0</v>
      </c>
    </row>
    <row r="1946" spans="1:52" ht="31.5">
      <c r="A1946" s="19">
        <v>1</v>
      </c>
      <c r="B1946" s="9" t="s">
        <v>3867</v>
      </c>
      <c r="C1946" s="10" t="s">
        <v>3868</v>
      </c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1"/>
      <c r="AD1946" s="11"/>
      <c r="AE1946" s="11"/>
      <c r="AF1946" s="11"/>
      <c r="AG1946" s="11"/>
      <c r="AH1946" s="11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2">
        <f t="shared" si="682"/>
        <v>0</v>
      </c>
      <c r="AU1946" s="11"/>
      <c r="AV1946" s="11"/>
      <c r="AW1946" s="12">
        <f t="shared" si="683"/>
        <v>0</v>
      </c>
      <c r="AX1946" s="2">
        <f t="shared" si="668"/>
        <v>0</v>
      </c>
      <c r="AY1946" s="2">
        <f t="shared" si="669"/>
        <v>0</v>
      </c>
      <c r="AZ1946" s="2">
        <f t="shared" si="670"/>
        <v>0</v>
      </c>
    </row>
    <row r="1947" spans="1:52" ht="31.5">
      <c r="A1947" s="19">
        <v>1</v>
      </c>
      <c r="B1947" s="9" t="s">
        <v>3869</v>
      </c>
      <c r="C1947" s="10" t="s">
        <v>3870</v>
      </c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11"/>
      <c r="AF1947" s="11"/>
      <c r="AG1947" s="11"/>
      <c r="AH1947" s="11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2">
        <f t="shared" si="682"/>
        <v>0</v>
      </c>
      <c r="AU1947" s="11"/>
      <c r="AV1947" s="11"/>
      <c r="AW1947" s="12">
        <f t="shared" si="683"/>
        <v>0</v>
      </c>
      <c r="AX1947" s="2">
        <f t="shared" si="668"/>
        <v>0</v>
      </c>
      <c r="AY1947" s="2">
        <f t="shared" si="669"/>
        <v>0</v>
      </c>
      <c r="AZ1947" s="2">
        <f t="shared" si="670"/>
        <v>0</v>
      </c>
    </row>
    <row r="1948" spans="1:52" ht="15.75">
      <c r="A1948" s="19">
        <v>1</v>
      </c>
      <c r="B1948" s="9" t="s">
        <v>3871</v>
      </c>
      <c r="C1948" s="10" t="s">
        <v>3872</v>
      </c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  <c r="AD1948" s="11"/>
      <c r="AE1948" s="11"/>
      <c r="AF1948" s="11"/>
      <c r="AG1948" s="11"/>
      <c r="AH1948" s="11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2">
        <f t="shared" si="682"/>
        <v>0</v>
      </c>
      <c r="AU1948" s="11"/>
      <c r="AV1948" s="11"/>
      <c r="AW1948" s="12">
        <f t="shared" si="683"/>
        <v>0</v>
      </c>
      <c r="AX1948" s="2">
        <f t="shared" si="668"/>
        <v>0</v>
      </c>
      <c r="AY1948" s="2">
        <f t="shared" si="669"/>
        <v>0</v>
      </c>
      <c r="AZ1948" s="2">
        <f t="shared" si="670"/>
        <v>0</v>
      </c>
    </row>
    <row r="1949" spans="1:52" ht="15.75">
      <c r="A1949" s="19">
        <v>1</v>
      </c>
      <c r="B1949" s="9" t="s">
        <v>3873</v>
      </c>
      <c r="C1949" s="10" t="s">
        <v>3874</v>
      </c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11"/>
      <c r="AF1949" s="11"/>
      <c r="AG1949" s="11"/>
      <c r="AH1949" s="11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2">
        <f t="shared" si="682"/>
        <v>0</v>
      </c>
      <c r="AU1949" s="11"/>
      <c r="AV1949" s="11"/>
      <c r="AW1949" s="12">
        <f t="shared" si="683"/>
        <v>0</v>
      </c>
      <c r="AX1949" s="2">
        <f t="shared" si="668"/>
        <v>0</v>
      </c>
      <c r="AY1949" s="2">
        <f t="shared" si="669"/>
        <v>0</v>
      </c>
      <c r="AZ1949" s="2">
        <f t="shared" si="670"/>
        <v>0</v>
      </c>
    </row>
    <row r="1950" spans="1:52" ht="15.75">
      <c r="A1950" s="19">
        <v>1</v>
      </c>
      <c r="B1950" s="9" t="s">
        <v>3875</v>
      </c>
      <c r="C1950" s="10" t="s">
        <v>3876</v>
      </c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/>
      <c r="AF1950" s="11"/>
      <c r="AG1950" s="11"/>
      <c r="AH1950" s="11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2">
        <f t="shared" si="682"/>
        <v>0</v>
      </c>
      <c r="AU1950" s="11"/>
      <c r="AV1950" s="11"/>
      <c r="AW1950" s="12">
        <f t="shared" si="683"/>
        <v>0</v>
      </c>
      <c r="AX1950" s="2">
        <f t="shared" si="668"/>
        <v>0</v>
      </c>
      <c r="AY1950" s="2">
        <f t="shared" si="669"/>
        <v>0</v>
      </c>
      <c r="AZ1950" s="2">
        <f t="shared" si="670"/>
        <v>0</v>
      </c>
    </row>
    <row r="1951" spans="1:52" ht="18.75">
      <c r="A1951" s="19">
        <v>1</v>
      </c>
      <c r="B1951" s="20" t="s">
        <v>3877</v>
      </c>
      <c r="C1951" s="21" t="s">
        <v>3878</v>
      </c>
      <c r="D1951" s="22">
        <f>D1952</f>
        <v>0</v>
      </c>
      <c r="E1951" s="22">
        <f t="shared" ref="E1951:AW1951" si="684">E1952</f>
        <v>0</v>
      </c>
      <c r="F1951" s="22">
        <f t="shared" si="684"/>
        <v>0</v>
      </c>
      <c r="G1951" s="22">
        <f t="shared" si="684"/>
        <v>0</v>
      </c>
      <c r="H1951" s="22">
        <f t="shared" si="684"/>
        <v>0</v>
      </c>
      <c r="I1951" s="22">
        <f t="shared" si="684"/>
        <v>0</v>
      </c>
      <c r="J1951" s="22">
        <f t="shared" si="684"/>
        <v>0</v>
      </c>
      <c r="K1951" s="22">
        <f t="shared" si="684"/>
        <v>0</v>
      </c>
      <c r="L1951" s="22">
        <f t="shared" si="684"/>
        <v>0</v>
      </c>
      <c r="M1951" s="22">
        <f t="shared" si="684"/>
        <v>0</v>
      </c>
      <c r="N1951" s="22">
        <f t="shared" si="684"/>
        <v>0</v>
      </c>
      <c r="O1951" s="22">
        <f t="shared" si="684"/>
        <v>0</v>
      </c>
      <c r="P1951" s="22">
        <f t="shared" si="684"/>
        <v>0</v>
      </c>
      <c r="Q1951" s="22">
        <f t="shared" si="684"/>
        <v>0</v>
      </c>
      <c r="R1951" s="22">
        <f t="shared" si="684"/>
        <v>0</v>
      </c>
      <c r="S1951" s="22">
        <f t="shared" si="684"/>
        <v>0</v>
      </c>
      <c r="T1951" s="22">
        <f t="shared" si="684"/>
        <v>0</v>
      </c>
      <c r="U1951" s="22">
        <f t="shared" si="684"/>
        <v>0</v>
      </c>
      <c r="V1951" s="22">
        <f t="shared" si="684"/>
        <v>0</v>
      </c>
      <c r="W1951" s="22">
        <f t="shared" si="684"/>
        <v>0</v>
      </c>
      <c r="X1951" s="22">
        <f t="shared" si="684"/>
        <v>0</v>
      </c>
      <c r="Y1951" s="22">
        <f t="shared" si="684"/>
        <v>0</v>
      </c>
      <c r="Z1951" s="22">
        <f t="shared" si="684"/>
        <v>0</v>
      </c>
      <c r="AA1951" s="22">
        <f t="shared" si="684"/>
        <v>0</v>
      </c>
      <c r="AB1951" s="22">
        <f t="shared" si="684"/>
        <v>0</v>
      </c>
      <c r="AC1951" s="22">
        <f t="shared" si="684"/>
        <v>0</v>
      </c>
      <c r="AD1951" s="22">
        <f t="shared" si="684"/>
        <v>0</v>
      </c>
      <c r="AE1951" s="22">
        <f t="shared" si="684"/>
        <v>0</v>
      </c>
      <c r="AF1951" s="22">
        <f t="shared" si="684"/>
        <v>0</v>
      </c>
      <c r="AG1951" s="22">
        <f t="shared" si="684"/>
        <v>0</v>
      </c>
      <c r="AH1951" s="22">
        <f t="shared" si="684"/>
        <v>0</v>
      </c>
      <c r="AI1951" s="22">
        <f t="shared" si="684"/>
        <v>0</v>
      </c>
      <c r="AJ1951" s="22">
        <f t="shared" si="684"/>
        <v>0</v>
      </c>
      <c r="AK1951" s="22">
        <f t="shared" si="684"/>
        <v>0</v>
      </c>
      <c r="AL1951" s="22">
        <f t="shared" si="684"/>
        <v>0</v>
      </c>
      <c r="AM1951" s="22">
        <f t="shared" si="684"/>
        <v>0</v>
      </c>
      <c r="AN1951" s="22">
        <f t="shared" si="684"/>
        <v>0</v>
      </c>
      <c r="AO1951" s="22">
        <f t="shared" si="684"/>
        <v>0</v>
      </c>
      <c r="AP1951" s="22">
        <f t="shared" si="684"/>
        <v>0</v>
      </c>
      <c r="AQ1951" s="22">
        <f t="shared" si="684"/>
        <v>0</v>
      </c>
      <c r="AR1951" s="22">
        <f t="shared" si="684"/>
        <v>0</v>
      </c>
      <c r="AS1951" s="22">
        <f t="shared" si="684"/>
        <v>0</v>
      </c>
      <c r="AT1951" s="22">
        <f t="shared" si="684"/>
        <v>0</v>
      </c>
      <c r="AU1951" s="22">
        <f t="shared" si="684"/>
        <v>0</v>
      </c>
      <c r="AV1951" s="22">
        <f t="shared" si="684"/>
        <v>0</v>
      </c>
      <c r="AW1951" s="22">
        <f t="shared" si="684"/>
        <v>0</v>
      </c>
      <c r="AX1951" s="2">
        <f t="shared" si="668"/>
        <v>0</v>
      </c>
      <c r="AY1951" s="2">
        <f t="shared" si="669"/>
        <v>0</v>
      </c>
      <c r="AZ1951" s="2">
        <f t="shared" si="670"/>
        <v>0</v>
      </c>
    </row>
    <row r="1952" spans="1:52" ht="15.75">
      <c r="A1952" s="19">
        <v>1</v>
      </c>
      <c r="B1952" s="9" t="s">
        <v>3879</v>
      </c>
      <c r="C1952" s="10" t="s">
        <v>3880</v>
      </c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11"/>
      <c r="AF1952" s="11"/>
      <c r="AG1952" s="11"/>
      <c r="AH1952" s="11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2">
        <f>SUM(D1952:AS1952)</f>
        <v>0</v>
      </c>
      <c r="AU1952" s="11"/>
      <c r="AV1952" s="11"/>
      <c r="AW1952" s="12">
        <f>AT1952+AU1952+AV1952</f>
        <v>0</v>
      </c>
      <c r="AX1952" s="2">
        <f t="shared" si="668"/>
        <v>0</v>
      </c>
      <c r="AY1952" s="2">
        <f t="shared" si="669"/>
        <v>0</v>
      </c>
      <c r="AZ1952" s="2">
        <f t="shared" si="670"/>
        <v>0</v>
      </c>
    </row>
    <row r="1953" spans="1:52" ht="18.75">
      <c r="A1953" s="19">
        <v>1</v>
      </c>
      <c r="B1953" s="20" t="s">
        <v>3881</v>
      </c>
      <c r="C1953" s="21" t="s">
        <v>3882</v>
      </c>
      <c r="D1953" s="22">
        <f>D1954+D1955</f>
        <v>0</v>
      </c>
      <c r="E1953" s="22">
        <f t="shared" ref="E1953:AW1953" si="685">E1954+E1955</f>
        <v>0</v>
      </c>
      <c r="F1953" s="22">
        <f t="shared" si="685"/>
        <v>0</v>
      </c>
      <c r="G1953" s="22">
        <f t="shared" si="685"/>
        <v>0</v>
      </c>
      <c r="H1953" s="22">
        <f t="shared" si="685"/>
        <v>0</v>
      </c>
      <c r="I1953" s="22">
        <f t="shared" si="685"/>
        <v>0</v>
      </c>
      <c r="J1953" s="22">
        <f t="shared" si="685"/>
        <v>0</v>
      </c>
      <c r="K1953" s="22">
        <f t="shared" si="685"/>
        <v>0</v>
      </c>
      <c r="L1953" s="22">
        <f t="shared" si="685"/>
        <v>0</v>
      </c>
      <c r="M1953" s="22">
        <f t="shared" si="685"/>
        <v>0</v>
      </c>
      <c r="N1953" s="22">
        <f t="shared" si="685"/>
        <v>0</v>
      </c>
      <c r="O1953" s="22">
        <f t="shared" si="685"/>
        <v>0</v>
      </c>
      <c r="P1953" s="22">
        <f t="shared" si="685"/>
        <v>0</v>
      </c>
      <c r="Q1953" s="22">
        <f t="shared" si="685"/>
        <v>0</v>
      </c>
      <c r="R1953" s="22">
        <f t="shared" si="685"/>
        <v>0</v>
      </c>
      <c r="S1953" s="22">
        <f t="shared" si="685"/>
        <v>0</v>
      </c>
      <c r="T1953" s="22">
        <f t="shared" si="685"/>
        <v>0</v>
      </c>
      <c r="U1953" s="22">
        <f t="shared" si="685"/>
        <v>0</v>
      </c>
      <c r="V1953" s="22">
        <f t="shared" si="685"/>
        <v>0</v>
      </c>
      <c r="W1953" s="22">
        <f t="shared" si="685"/>
        <v>0</v>
      </c>
      <c r="X1953" s="22">
        <f t="shared" si="685"/>
        <v>0</v>
      </c>
      <c r="Y1953" s="22">
        <f t="shared" si="685"/>
        <v>0</v>
      </c>
      <c r="Z1953" s="22">
        <f t="shared" si="685"/>
        <v>0</v>
      </c>
      <c r="AA1953" s="22">
        <f t="shared" si="685"/>
        <v>0</v>
      </c>
      <c r="AB1953" s="22">
        <f t="shared" si="685"/>
        <v>0</v>
      </c>
      <c r="AC1953" s="22">
        <f t="shared" si="685"/>
        <v>0</v>
      </c>
      <c r="AD1953" s="22">
        <f t="shared" si="685"/>
        <v>0</v>
      </c>
      <c r="AE1953" s="22">
        <f t="shared" si="685"/>
        <v>0</v>
      </c>
      <c r="AF1953" s="22">
        <f t="shared" si="685"/>
        <v>0</v>
      </c>
      <c r="AG1953" s="22">
        <f t="shared" si="685"/>
        <v>0</v>
      </c>
      <c r="AH1953" s="22">
        <f t="shared" si="685"/>
        <v>0</v>
      </c>
      <c r="AI1953" s="22">
        <f t="shared" si="685"/>
        <v>0</v>
      </c>
      <c r="AJ1953" s="22">
        <f t="shared" si="685"/>
        <v>0</v>
      </c>
      <c r="AK1953" s="22">
        <f t="shared" si="685"/>
        <v>0</v>
      </c>
      <c r="AL1953" s="22">
        <f t="shared" si="685"/>
        <v>0</v>
      </c>
      <c r="AM1953" s="22">
        <f t="shared" si="685"/>
        <v>0</v>
      </c>
      <c r="AN1953" s="22">
        <f t="shared" si="685"/>
        <v>0</v>
      </c>
      <c r="AO1953" s="22">
        <f t="shared" si="685"/>
        <v>0</v>
      </c>
      <c r="AP1953" s="22">
        <f t="shared" si="685"/>
        <v>0</v>
      </c>
      <c r="AQ1953" s="22">
        <f t="shared" si="685"/>
        <v>0</v>
      </c>
      <c r="AR1953" s="22">
        <f t="shared" si="685"/>
        <v>0</v>
      </c>
      <c r="AS1953" s="22">
        <f t="shared" si="685"/>
        <v>0</v>
      </c>
      <c r="AT1953" s="22">
        <f t="shared" si="685"/>
        <v>0</v>
      </c>
      <c r="AU1953" s="22">
        <f t="shared" si="685"/>
        <v>0</v>
      </c>
      <c r="AV1953" s="22">
        <f t="shared" si="685"/>
        <v>0</v>
      </c>
      <c r="AW1953" s="22">
        <f t="shared" si="685"/>
        <v>0</v>
      </c>
      <c r="AX1953" s="2">
        <f t="shared" si="668"/>
        <v>0</v>
      </c>
      <c r="AY1953" s="2">
        <f t="shared" si="669"/>
        <v>0</v>
      </c>
      <c r="AZ1953" s="2">
        <f t="shared" si="670"/>
        <v>0</v>
      </c>
    </row>
    <row r="1954" spans="1:52" ht="15.75">
      <c r="A1954" s="19">
        <v>1</v>
      </c>
      <c r="B1954" s="9" t="s">
        <v>3883</v>
      </c>
      <c r="C1954" s="10" t="s">
        <v>3882</v>
      </c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  <c r="AF1954" s="11"/>
      <c r="AG1954" s="11"/>
      <c r="AH1954" s="11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2">
        <f t="shared" ref="AT1954:AT1955" si="686">SUM(D1954:AS1954)</f>
        <v>0</v>
      </c>
      <c r="AU1954" s="11"/>
      <c r="AV1954" s="11"/>
      <c r="AW1954" s="12">
        <f t="shared" ref="AW1954:AW1955" si="687">AT1954+AU1954+AV1954</f>
        <v>0</v>
      </c>
      <c r="AX1954" s="2">
        <f t="shared" si="668"/>
        <v>0</v>
      </c>
      <c r="AY1954" s="2">
        <f t="shared" si="669"/>
        <v>0</v>
      </c>
      <c r="AZ1954" s="2">
        <f t="shared" si="670"/>
        <v>0</v>
      </c>
    </row>
    <row r="1955" spans="1:52" ht="15.75">
      <c r="A1955" s="19">
        <v>1</v>
      </c>
      <c r="B1955" s="9" t="s">
        <v>3884</v>
      </c>
      <c r="C1955" s="10" t="s">
        <v>3885</v>
      </c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  <c r="AD1955" s="11"/>
      <c r="AE1955" s="11"/>
      <c r="AF1955" s="11"/>
      <c r="AG1955" s="11"/>
      <c r="AH1955" s="11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2">
        <f t="shared" si="686"/>
        <v>0</v>
      </c>
      <c r="AU1955" s="11"/>
      <c r="AV1955" s="11"/>
      <c r="AW1955" s="12">
        <f t="shared" si="687"/>
        <v>0</v>
      </c>
      <c r="AX1955" s="2">
        <f t="shared" si="668"/>
        <v>0</v>
      </c>
      <c r="AY1955" s="2">
        <f t="shared" si="669"/>
        <v>0</v>
      </c>
      <c r="AZ1955" s="2">
        <f t="shared" si="670"/>
        <v>0</v>
      </c>
    </row>
    <row r="1956" spans="1:52" ht="20.25">
      <c r="A1956" s="25">
        <v>1</v>
      </c>
      <c r="B1956" s="37" t="s">
        <v>3886</v>
      </c>
      <c r="C1956" s="38" t="s">
        <v>3887</v>
      </c>
      <c r="D1956" s="39">
        <f>D1957</f>
        <v>0</v>
      </c>
      <c r="E1956" s="39">
        <f t="shared" ref="E1956:AW1956" si="688">E1957</f>
        <v>0</v>
      </c>
      <c r="F1956" s="39">
        <f t="shared" si="688"/>
        <v>0</v>
      </c>
      <c r="G1956" s="39">
        <f t="shared" si="688"/>
        <v>0</v>
      </c>
      <c r="H1956" s="39">
        <f t="shared" si="688"/>
        <v>0</v>
      </c>
      <c r="I1956" s="39">
        <f t="shared" si="688"/>
        <v>0</v>
      </c>
      <c r="J1956" s="39">
        <f t="shared" si="688"/>
        <v>0</v>
      </c>
      <c r="K1956" s="39">
        <f t="shared" si="688"/>
        <v>0</v>
      </c>
      <c r="L1956" s="39">
        <f t="shared" si="688"/>
        <v>0</v>
      </c>
      <c r="M1956" s="39">
        <f t="shared" si="688"/>
        <v>0</v>
      </c>
      <c r="N1956" s="39">
        <f t="shared" si="688"/>
        <v>0</v>
      </c>
      <c r="O1956" s="39">
        <f t="shared" si="688"/>
        <v>0</v>
      </c>
      <c r="P1956" s="39">
        <f t="shared" si="688"/>
        <v>0</v>
      </c>
      <c r="Q1956" s="39">
        <f t="shared" si="688"/>
        <v>0</v>
      </c>
      <c r="R1956" s="39">
        <f t="shared" si="688"/>
        <v>0</v>
      </c>
      <c r="S1956" s="39">
        <f t="shared" si="688"/>
        <v>0</v>
      </c>
      <c r="T1956" s="39">
        <f t="shared" si="688"/>
        <v>0</v>
      </c>
      <c r="U1956" s="39">
        <f t="shared" si="688"/>
        <v>0</v>
      </c>
      <c r="V1956" s="39">
        <f t="shared" si="688"/>
        <v>0</v>
      </c>
      <c r="W1956" s="39">
        <f t="shared" si="688"/>
        <v>0</v>
      </c>
      <c r="X1956" s="39">
        <f t="shared" si="688"/>
        <v>0</v>
      </c>
      <c r="Y1956" s="39">
        <f t="shared" si="688"/>
        <v>0</v>
      </c>
      <c r="Z1956" s="39">
        <f t="shared" si="688"/>
        <v>0</v>
      </c>
      <c r="AA1956" s="39">
        <f t="shared" si="688"/>
        <v>0</v>
      </c>
      <c r="AB1956" s="39">
        <f t="shared" si="688"/>
        <v>0</v>
      </c>
      <c r="AC1956" s="39">
        <f t="shared" si="688"/>
        <v>0</v>
      </c>
      <c r="AD1956" s="39">
        <f t="shared" si="688"/>
        <v>0</v>
      </c>
      <c r="AE1956" s="39">
        <f t="shared" si="688"/>
        <v>0</v>
      </c>
      <c r="AF1956" s="39">
        <f t="shared" si="688"/>
        <v>0</v>
      </c>
      <c r="AG1956" s="39">
        <f t="shared" si="688"/>
        <v>0</v>
      </c>
      <c r="AH1956" s="39">
        <f t="shared" si="688"/>
        <v>0</v>
      </c>
      <c r="AI1956" s="39">
        <f t="shared" si="688"/>
        <v>0</v>
      </c>
      <c r="AJ1956" s="39">
        <f t="shared" si="688"/>
        <v>0</v>
      </c>
      <c r="AK1956" s="39">
        <f t="shared" si="688"/>
        <v>0</v>
      </c>
      <c r="AL1956" s="39">
        <f t="shared" si="688"/>
        <v>0</v>
      </c>
      <c r="AM1956" s="39">
        <f t="shared" si="688"/>
        <v>0</v>
      </c>
      <c r="AN1956" s="39">
        <f t="shared" si="688"/>
        <v>0</v>
      </c>
      <c r="AO1956" s="39">
        <f t="shared" si="688"/>
        <v>0</v>
      </c>
      <c r="AP1956" s="39">
        <f t="shared" si="688"/>
        <v>0</v>
      </c>
      <c r="AQ1956" s="39">
        <f t="shared" si="688"/>
        <v>0</v>
      </c>
      <c r="AR1956" s="39">
        <f t="shared" si="688"/>
        <v>0</v>
      </c>
      <c r="AS1956" s="39">
        <f t="shared" si="688"/>
        <v>0</v>
      </c>
      <c r="AT1956" s="39">
        <f t="shared" si="688"/>
        <v>0</v>
      </c>
      <c r="AU1956" s="39">
        <f t="shared" si="688"/>
        <v>0</v>
      </c>
      <c r="AV1956" s="39">
        <f t="shared" si="688"/>
        <v>0</v>
      </c>
      <c r="AW1956" s="39">
        <f t="shared" si="688"/>
        <v>0</v>
      </c>
      <c r="AX1956" s="2">
        <f t="shared" si="668"/>
        <v>0</v>
      </c>
      <c r="AY1956" s="2">
        <f t="shared" si="669"/>
        <v>0</v>
      </c>
      <c r="AZ1956" s="2">
        <f t="shared" si="670"/>
        <v>0</v>
      </c>
    </row>
    <row r="1957" spans="1:52" ht="18.75">
      <c r="A1957" s="25">
        <v>1</v>
      </c>
      <c r="B1957" s="28" t="s">
        <v>3888</v>
      </c>
      <c r="C1957" s="29" t="s">
        <v>3889</v>
      </c>
      <c r="D1957" s="30">
        <f>D1958+D1961+D1966+D1992+D2022+D2028+D2030+D2033+D2036+D2038+D2040</f>
        <v>0</v>
      </c>
      <c r="E1957" s="30">
        <f t="shared" ref="E1957:AW1957" si="689">E1958+E1961+E1966+E1992+E2022+E2028+E2030+E2033+E2036+E2038+E2040</f>
        <v>0</v>
      </c>
      <c r="F1957" s="30">
        <f t="shared" si="689"/>
        <v>0</v>
      </c>
      <c r="G1957" s="30">
        <f t="shared" si="689"/>
        <v>0</v>
      </c>
      <c r="H1957" s="30">
        <f t="shared" si="689"/>
        <v>0</v>
      </c>
      <c r="I1957" s="30">
        <f t="shared" si="689"/>
        <v>0</v>
      </c>
      <c r="J1957" s="30">
        <f t="shared" si="689"/>
        <v>0</v>
      </c>
      <c r="K1957" s="30">
        <f t="shared" si="689"/>
        <v>0</v>
      </c>
      <c r="L1957" s="30">
        <f t="shared" si="689"/>
        <v>0</v>
      </c>
      <c r="M1957" s="30">
        <f t="shared" si="689"/>
        <v>0</v>
      </c>
      <c r="N1957" s="30">
        <f t="shared" si="689"/>
        <v>0</v>
      </c>
      <c r="O1957" s="30">
        <f t="shared" si="689"/>
        <v>0</v>
      </c>
      <c r="P1957" s="30">
        <f t="shared" si="689"/>
        <v>0</v>
      </c>
      <c r="Q1957" s="30">
        <f t="shared" si="689"/>
        <v>0</v>
      </c>
      <c r="R1957" s="30">
        <f t="shared" si="689"/>
        <v>0</v>
      </c>
      <c r="S1957" s="30">
        <f t="shared" si="689"/>
        <v>0</v>
      </c>
      <c r="T1957" s="30">
        <f t="shared" si="689"/>
        <v>0</v>
      </c>
      <c r="U1957" s="30">
        <f t="shared" si="689"/>
        <v>0</v>
      </c>
      <c r="V1957" s="30">
        <f t="shared" si="689"/>
        <v>0</v>
      </c>
      <c r="W1957" s="30">
        <f t="shared" si="689"/>
        <v>0</v>
      </c>
      <c r="X1957" s="30">
        <f t="shared" si="689"/>
        <v>0</v>
      </c>
      <c r="Y1957" s="30">
        <f t="shared" si="689"/>
        <v>0</v>
      </c>
      <c r="Z1957" s="30">
        <f t="shared" si="689"/>
        <v>0</v>
      </c>
      <c r="AA1957" s="30">
        <f t="shared" si="689"/>
        <v>0</v>
      </c>
      <c r="AB1957" s="30">
        <f t="shared" si="689"/>
        <v>0</v>
      </c>
      <c r="AC1957" s="30">
        <f t="shared" si="689"/>
        <v>0</v>
      </c>
      <c r="AD1957" s="30">
        <f t="shared" si="689"/>
        <v>0</v>
      </c>
      <c r="AE1957" s="30">
        <f t="shared" si="689"/>
        <v>0</v>
      </c>
      <c r="AF1957" s="30">
        <f t="shared" si="689"/>
        <v>0</v>
      </c>
      <c r="AG1957" s="30">
        <f t="shared" si="689"/>
        <v>0</v>
      </c>
      <c r="AH1957" s="30">
        <f t="shared" si="689"/>
        <v>0</v>
      </c>
      <c r="AI1957" s="30">
        <f t="shared" si="689"/>
        <v>0</v>
      </c>
      <c r="AJ1957" s="30">
        <f t="shared" si="689"/>
        <v>0</v>
      </c>
      <c r="AK1957" s="30">
        <f t="shared" si="689"/>
        <v>0</v>
      </c>
      <c r="AL1957" s="30">
        <f t="shared" si="689"/>
        <v>0</v>
      </c>
      <c r="AM1957" s="30">
        <f t="shared" si="689"/>
        <v>0</v>
      </c>
      <c r="AN1957" s="30">
        <f t="shared" si="689"/>
        <v>0</v>
      </c>
      <c r="AO1957" s="30">
        <f t="shared" si="689"/>
        <v>0</v>
      </c>
      <c r="AP1957" s="30">
        <f t="shared" si="689"/>
        <v>0</v>
      </c>
      <c r="AQ1957" s="30">
        <f t="shared" si="689"/>
        <v>0</v>
      </c>
      <c r="AR1957" s="30">
        <f t="shared" si="689"/>
        <v>0</v>
      </c>
      <c r="AS1957" s="30">
        <f t="shared" si="689"/>
        <v>0</v>
      </c>
      <c r="AT1957" s="30">
        <f t="shared" si="689"/>
        <v>0</v>
      </c>
      <c r="AU1957" s="30">
        <f t="shared" si="689"/>
        <v>0</v>
      </c>
      <c r="AV1957" s="30">
        <f t="shared" si="689"/>
        <v>0</v>
      </c>
      <c r="AW1957" s="30">
        <f t="shared" si="689"/>
        <v>0</v>
      </c>
      <c r="AX1957" s="2">
        <f t="shared" si="668"/>
        <v>0</v>
      </c>
      <c r="AY1957" s="2">
        <f t="shared" si="669"/>
        <v>0</v>
      </c>
      <c r="AZ1957" s="2">
        <f t="shared" si="670"/>
        <v>0</v>
      </c>
    </row>
    <row r="1958" spans="1:52" ht="18.75">
      <c r="A1958" s="25">
        <v>1</v>
      </c>
      <c r="B1958" s="3" t="s">
        <v>3890</v>
      </c>
      <c r="C1958" s="15" t="s">
        <v>3891</v>
      </c>
      <c r="D1958" s="16">
        <f>SUM(D1959:D1960)</f>
        <v>0</v>
      </c>
      <c r="E1958" s="16">
        <f t="shared" ref="E1958:AW1958" si="690">SUM(E1959:E1960)</f>
        <v>0</v>
      </c>
      <c r="F1958" s="16">
        <f t="shared" si="690"/>
        <v>0</v>
      </c>
      <c r="G1958" s="16">
        <f t="shared" si="690"/>
        <v>0</v>
      </c>
      <c r="H1958" s="16">
        <f t="shared" si="690"/>
        <v>0</v>
      </c>
      <c r="I1958" s="16">
        <f t="shared" si="690"/>
        <v>0</v>
      </c>
      <c r="J1958" s="16">
        <f t="shared" si="690"/>
        <v>0</v>
      </c>
      <c r="K1958" s="16">
        <f t="shared" si="690"/>
        <v>0</v>
      </c>
      <c r="L1958" s="16">
        <f t="shared" si="690"/>
        <v>0</v>
      </c>
      <c r="M1958" s="16">
        <f t="shared" si="690"/>
        <v>0</v>
      </c>
      <c r="N1958" s="16">
        <f t="shared" si="690"/>
        <v>0</v>
      </c>
      <c r="O1958" s="16">
        <f t="shared" si="690"/>
        <v>0</v>
      </c>
      <c r="P1958" s="16">
        <f t="shared" si="690"/>
        <v>0</v>
      </c>
      <c r="Q1958" s="16">
        <f t="shared" si="690"/>
        <v>0</v>
      </c>
      <c r="R1958" s="16">
        <f t="shared" si="690"/>
        <v>0</v>
      </c>
      <c r="S1958" s="16">
        <f t="shared" si="690"/>
        <v>0</v>
      </c>
      <c r="T1958" s="16">
        <f t="shared" si="690"/>
        <v>0</v>
      </c>
      <c r="U1958" s="16">
        <f t="shared" si="690"/>
        <v>0</v>
      </c>
      <c r="V1958" s="16">
        <f t="shared" si="690"/>
        <v>0</v>
      </c>
      <c r="W1958" s="16">
        <f t="shared" si="690"/>
        <v>0</v>
      </c>
      <c r="X1958" s="16">
        <f t="shared" si="690"/>
        <v>0</v>
      </c>
      <c r="Y1958" s="16">
        <f t="shared" si="690"/>
        <v>0</v>
      </c>
      <c r="Z1958" s="16">
        <f t="shared" si="690"/>
        <v>0</v>
      </c>
      <c r="AA1958" s="16">
        <f t="shared" si="690"/>
        <v>0</v>
      </c>
      <c r="AB1958" s="16">
        <f t="shared" si="690"/>
        <v>0</v>
      </c>
      <c r="AC1958" s="16">
        <f t="shared" si="690"/>
        <v>0</v>
      </c>
      <c r="AD1958" s="16">
        <f t="shared" si="690"/>
        <v>0</v>
      </c>
      <c r="AE1958" s="16">
        <f t="shared" si="690"/>
        <v>0</v>
      </c>
      <c r="AF1958" s="16">
        <f t="shared" si="690"/>
        <v>0</v>
      </c>
      <c r="AG1958" s="16">
        <f t="shared" si="690"/>
        <v>0</v>
      </c>
      <c r="AH1958" s="16">
        <f t="shared" si="690"/>
        <v>0</v>
      </c>
      <c r="AI1958" s="16">
        <f t="shared" si="690"/>
        <v>0</v>
      </c>
      <c r="AJ1958" s="16">
        <f t="shared" si="690"/>
        <v>0</v>
      </c>
      <c r="AK1958" s="16">
        <f t="shared" si="690"/>
        <v>0</v>
      </c>
      <c r="AL1958" s="16">
        <f t="shared" si="690"/>
        <v>0</v>
      </c>
      <c r="AM1958" s="16">
        <f t="shared" si="690"/>
        <v>0</v>
      </c>
      <c r="AN1958" s="16">
        <f t="shared" si="690"/>
        <v>0</v>
      </c>
      <c r="AO1958" s="16">
        <f t="shared" si="690"/>
        <v>0</v>
      </c>
      <c r="AP1958" s="16">
        <f t="shared" si="690"/>
        <v>0</v>
      </c>
      <c r="AQ1958" s="16">
        <f t="shared" si="690"/>
        <v>0</v>
      </c>
      <c r="AR1958" s="16">
        <f t="shared" si="690"/>
        <v>0</v>
      </c>
      <c r="AS1958" s="16">
        <f t="shared" si="690"/>
        <v>0</v>
      </c>
      <c r="AT1958" s="16">
        <f t="shared" si="690"/>
        <v>0</v>
      </c>
      <c r="AU1958" s="16">
        <f t="shared" si="690"/>
        <v>0</v>
      </c>
      <c r="AV1958" s="16">
        <f t="shared" si="690"/>
        <v>0</v>
      </c>
      <c r="AW1958" s="16">
        <f t="shared" si="690"/>
        <v>0</v>
      </c>
      <c r="AX1958" s="2">
        <f t="shared" si="668"/>
        <v>0</v>
      </c>
      <c r="AY1958" s="2">
        <f t="shared" si="669"/>
        <v>0</v>
      </c>
      <c r="AZ1958" s="2">
        <f t="shared" si="670"/>
        <v>0</v>
      </c>
    </row>
    <row r="1959" spans="1:52" ht="31.5">
      <c r="A1959" s="25">
        <v>1</v>
      </c>
      <c r="B1959" s="9" t="s">
        <v>3892</v>
      </c>
      <c r="C1959" s="10" t="s">
        <v>3893</v>
      </c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11"/>
      <c r="AG1959" s="11"/>
      <c r="AH1959" s="11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2">
        <f t="shared" ref="AT1959:AT1960" si="691">SUM(D1959:AS1959)</f>
        <v>0</v>
      </c>
      <c r="AU1959" s="11"/>
      <c r="AV1959" s="11"/>
      <c r="AW1959" s="12">
        <f t="shared" ref="AW1959:AW1960" si="692">AT1959+AU1959+AV1959</f>
        <v>0</v>
      </c>
      <c r="AX1959" s="2">
        <f t="shared" si="668"/>
        <v>0</v>
      </c>
      <c r="AY1959" s="2">
        <f t="shared" si="669"/>
        <v>0</v>
      </c>
      <c r="AZ1959" s="2">
        <f t="shared" si="670"/>
        <v>0</v>
      </c>
    </row>
    <row r="1960" spans="1:52" ht="15.75">
      <c r="A1960" s="25">
        <v>1</v>
      </c>
      <c r="B1960" s="9" t="s">
        <v>3894</v>
      </c>
      <c r="C1960" s="10" t="s">
        <v>3895</v>
      </c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/>
      <c r="AF1960" s="11"/>
      <c r="AG1960" s="11"/>
      <c r="AH1960" s="11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2">
        <f t="shared" si="691"/>
        <v>0</v>
      </c>
      <c r="AU1960" s="11"/>
      <c r="AV1960" s="11"/>
      <c r="AW1960" s="12">
        <f t="shared" si="692"/>
        <v>0</v>
      </c>
      <c r="AX1960" s="2">
        <f t="shared" si="668"/>
        <v>0</v>
      </c>
      <c r="AY1960" s="2">
        <f t="shared" si="669"/>
        <v>0</v>
      </c>
      <c r="AZ1960" s="2">
        <f t="shared" si="670"/>
        <v>0</v>
      </c>
    </row>
    <row r="1961" spans="1:52" ht="18.75">
      <c r="A1961" s="25">
        <v>1</v>
      </c>
      <c r="B1961" s="3" t="s">
        <v>3896</v>
      </c>
      <c r="C1961" s="15" t="s">
        <v>3897</v>
      </c>
      <c r="D1961" s="16">
        <f>SUM(D1962:D1965)</f>
        <v>0</v>
      </c>
      <c r="E1961" s="16">
        <f t="shared" ref="E1961:AW1961" si="693">SUM(E1962:E1965)</f>
        <v>0</v>
      </c>
      <c r="F1961" s="16">
        <f t="shared" si="693"/>
        <v>0</v>
      </c>
      <c r="G1961" s="16">
        <f t="shared" si="693"/>
        <v>0</v>
      </c>
      <c r="H1961" s="16">
        <f t="shared" si="693"/>
        <v>0</v>
      </c>
      <c r="I1961" s="16">
        <f t="shared" si="693"/>
        <v>0</v>
      </c>
      <c r="J1961" s="16">
        <f t="shared" si="693"/>
        <v>0</v>
      </c>
      <c r="K1961" s="16">
        <f t="shared" si="693"/>
        <v>0</v>
      </c>
      <c r="L1961" s="16">
        <f t="shared" si="693"/>
        <v>0</v>
      </c>
      <c r="M1961" s="16">
        <f t="shared" si="693"/>
        <v>0</v>
      </c>
      <c r="N1961" s="16">
        <f t="shared" si="693"/>
        <v>0</v>
      </c>
      <c r="O1961" s="16">
        <f t="shared" si="693"/>
        <v>0</v>
      </c>
      <c r="P1961" s="16">
        <f t="shared" si="693"/>
        <v>0</v>
      </c>
      <c r="Q1961" s="16">
        <f t="shared" si="693"/>
        <v>0</v>
      </c>
      <c r="R1961" s="16">
        <f t="shared" si="693"/>
        <v>0</v>
      </c>
      <c r="S1961" s="16">
        <f t="shared" si="693"/>
        <v>0</v>
      </c>
      <c r="T1961" s="16">
        <f t="shared" si="693"/>
        <v>0</v>
      </c>
      <c r="U1961" s="16">
        <f t="shared" si="693"/>
        <v>0</v>
      </c>
      <c r="V1961" s="16">
        <f t="shared" si="693"/>
        <v>0</v>
      </c>
      <c r="W1961" s="16">
        <f t="shared" si="693"/>
        <v>0</v>
      </c>
      <c r="X1961" s="16">
        <f t="shared" si="693"/>
        <v>0</v>
      </c>
      <c r="Y1961" s="16">
        <f t="shared" si="693"/>
        <v>0</v>
      </c>
      <c r="Z1961" s="16">
        <f t="shared" si="693"/>
        <v>0</v>
      </c>
      <c r="AA1961" s="16">
        <f t="shared" si="693"/>
        <v>0</v>
      </c>
      <c r="AB1961" s="16">
        <f t="shared" si="693"/>
        <v>0</v>
      </c>
      <c r="AC1961" s="16">
        <f t="shared" si="693"/>
        <v>0</v>
      </c>
      <c r="AD1961" s="16">
        <f t="shared" si="693"/>
        <v>0</v>
      </c>
      <c r="AE1961" s="16">
        <f t="shared" si="693"/>
        <v>0</v>
      </c>
      <c r="AF1961" s="16">
        <f t="shared" si="693"/>
        <v>0</v>
      </c>
      <c r="AG1961" s="16">
        <f t="shared" si="693"/>
        <v>0</v>
      </c>
      <c r="AH1961" s="16">
        <f t="shared" si="693"/>
        <v>0</v>
      </c>
      <c r="AI1961" s="16">
        <f t="shared" si="693"/>
        <v>0</v>
      </c>
      <c r="AJ1961" s="16">
        <f t="shared" si="693"/>
        <v>0</v>
      </c>
      <c r="AK1961" s="16">
        <f t="shared" si="693"/>
        <v>0</v>
      </c>
      <c r="AL1961" s="16">
        <f t="shared" si="693"/>
        <v>0</v>
      </c>
      <c r="AM1961" s="16">
        <f t="shared" si="693"/>
        <v>0</v>
      </c>
      <c r="AN1961" s="16">
        <f t="shared" si="693"/>
        <v>0</v>
      </c>
      <c r="AO1961" s="16">
        <f t="shared" si="693"/>
        <v>0</v>
      </c>
      <c r="AP1961" s="16">
        <f t="shared" si="693"/>
        <v>0</v>
      </c>
      <c r="AQ1961" s="16">
        <f t="shared" si="693"/>
        <v>0</v>
      </c>
      <c r="AR1961" s="16">
        <f t="shared" si="693"/>
        <v>0</v>
      </c>
      <c r="AS1961" s="16">
        <f t="shared" si="693"/>
        <v>0</v>
      </c>
      <c r="AT1961" s="16">
        <f t="shared" si="693"/>
        <v>0</v>
      </c>
      <c r="AU1961" s="16">
        <f t="shared" si="693"/>
        <v>0</v>
      </c>
      <c r="AV1961" s="16">
        <f t="shared" si="693"/>
        <v>0</v>
      </c>
      <c r="AW1961" s="16">
        <f t="shared" si="693"/>
        <v>0</v>
      </c>
      <c r="AX1961" s="2">
        <f t="shared" si="668"/>
        <v>0</v>
      </c>
      <c r="AY1961" s="2">
        <f t="shared" si="669"/>
        <v>0</v>
      </c>
      <c r="AZ1961" s="2">
        <f t="shared" si="670"/>
        <v>0</v>
      </c>
    </row>
    <row r="1962" spans="1:52" ht="15.75">
      <c r="A1962" s="25">
        <v>1</v>
      </c>
      <c r="B1962" s="9" t="s">
        <v>3898</v>
      </c>
      <c r="C1962" s="10" t="s">
        <v>3899</v>
      </c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11"/>
      <c r="AF1962" s="11"/>
      <c r="AG1962" s="11"/>
      <c r="AH1962" s="11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2">
        <f t="shared" ref="AT1962:AT1965" si="694">SUM(D1962:AS1962)</f>
        <v>0</v>
      </c>
      <c r="AU1962" s="11"/>
      <c r="AV1962" s="11"/>
      <c r="AW1962" s="12">
        <f t="shared" ref="AW1962:AW1965" si="695">AT1962+AU1962+AV1962</f>
        <v>0</v>
      </c>
      <c r="AX1962" s="2">
        <f t="shared" si="668"/>
        <v>0</v>
      </c>
      <c r="AY1962" s="2">
        <f t="shared" si="669"/>
        <v>0</v>
      </c>
      <c r="AZ1962" s="2">
        <f t="shared" si="670"/>
        <v>0</v>
      </c>
    </row>
    <row r="1963" spans="1:52" ht="15.75">
      <c r="A1963" s="25">
        <v>1</v>
      </c>
      <c r="B1963" s="9" t="s">
        <v>3900</v>
      </c>
      <c r="C1963" s="10" t="s">
        <v>3901</v>
      </c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11"/>
      <c r="AF1963" s="11"/>
      <c r="AG1963" s="11"/>
      <c r="AH1963" s="11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2">
        <f t="shared" si="694"/>
        <v>0</v>
      </c>
      <c r="AU1963" s="11"/>
      <c r="AV1963" s="11"/>
      <c r="AW1963" s="12">
        <f t="shared" si="695"/>
        <v>0</v>
      </c>
      <c r="AX1963" s="2">
        <f t="shared" si="668"/>
        <v>0</v>
      </c>
      <c r="AY1963" s="2">
        <f t="shared" si="669"/>
        <v>0</v>
      </c>
      <c r="AZ1963" s="2">
        <f t="shared" si="670"/>
        <v>0</v>
      </c>
    </row>
    <row r="1964" spans="1:52" ht="15.75">
      <c r="A1964" s="25">
        <v>1</v>
      </c>
      <c r="B1964" s="9" t="s">
        <v>3902</v>
      </c>
      <c r="C1964" s="10" t="s">
        <v>3903</v>
      </c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11"/>
      <c r="AF1964" s="11"/>
      <c r="AG1964" s="11"/>
      <c r="AH1964" s="11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2">
        <f t="shared" si="694"/>
        <v>0</v>
      </c>
      <c r="AU1964" s="11"/>
      <c r="AV1964" s="11"/>
      <c r="AW1964" s="12">
        <f t="shared" si="695"/>
        <v>0</v>
      </c>
      <c r="AX1964" s="2">
        <f t="shared" si="668"/>
        <v>0</v>
      </c>
      <c r="AY1964" s="2">
        <f t="shared" si="669"/>
        <v>0</v>
      </c>
      <c r="AZ1964" s="2">
        <f t="shared" si="670"/>
        <v>0</v>
      </c>
    </row>
    <row r="1965" spans="1:52" ht="15.75">
      <c r="A1965" s="25">
        <v>1</v>
      </c>
      <c r="B1965" s="9" t="s">
        <v>3904</v>
      </c>
      <c r="C1965" s="10" t="s">
        <v>3905</v>
      </c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11"/>
      <c r="AF1965" s="11"/>
      <c r="AG1965" s="11"/>
      <c r="AH1965" s="11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2">
        <f t="shared" si="694"/>
        <v>0</v>
      </c>
      <c r="AU1965" s="11"/>
      <c r="AV1965" s="11"/>
      <c r="AW1965" s="12">
        <f t="shared" si="695"/>
        <v>0</v>
      </c>
      <c r="AX1965" s="2">
        <f t="shared" si="668"/>
        <v>0</v>
      </c>
      <c r="AY1965" s="2">
        <f t="shared" si="669"/>
        <v>0</v>
      </c>
      <c r="AZ1965" s="2">
        <f t="shared" si="670"/>
        <v>0</v>
      </c>
    </row>
    <row r="1966" spans="1:52" ht="75">
      <c r="A1966" s="25">
        <v>1</v>
      </c>
      <c r="B1966" s="3" t="s">
        <v>3906</v>
      </c>
      <c r="C1966" s="15" t="s">
        <v>3907</v>
      </c>
      <c r="D1966" s="16">
        <f>SUM(D1967:D1991)</f>
        <v>0</v>
      </c>
      <c r="E1966" s="16">
        <f t="shared" ref="E1966:AW1966" si="696">SUM(E1967:E1991)</f>
        <v>0</v>
      </c>
      <c r="F1966" s="16">
        <f t="shared" si="696"/>
        <v>0</v>
      </c>
      <c r="G1966" s="16">
        <f t="shared" si="696"/>
        <v>0</v>
      </c>
      <c r="H1966" s="16">
        <f t="shared" si="696"/>
        <v>0</v>
      </c>
      <c r="I1966" s="16">
        <f t="shared" si="696"/>
        <v>0</v>
      </c>
      <c r="J1966" s="16">
        <f t="shared" si="696"/>
        <v>0</v>
      </c>
      <c r="K1966" s="16">
        <f t="shared" si="696"/>
        <v>0</v>
      </c>
      <c r="L1966" s="16">
        <f t="shared" si="696"/>
        <v>0</v>
      </c>
      <c r="M1966" s="16">
        <f t="shared" si="696"/>
        <v>0</v>
      </c>
      <c r="N1966" s="16">
        <f t="shared" si="696"/>
        <v>0</v>
      </c>
      <c r="O1966" s="16">
        <f t="shared" si="696"/>
        <v>0</v>
      </c>
      <c r="P1966" s="16">
        <f t="shared" si="696"/>
        <v>0</v>
      </c>
      <c r="Q1966" s="16">
        <f t="shared" si="696"/>
        <v>0</v>
      </c>
      <c r="R1966" s="16">
        <f t="shared" si="696"/>
        <v>0</v>
      </c>
      <c r="S1966" s="16">
        <f t="shared" si="696"/>
        <v>0</v>
      </c>
      <c r="T1966" s="16">
        <f t="shared" si="696"/>
        <v>0</v>
      </c>
      <c r="U1966" s="16">
        <f t="shared" si="696"/>
        <v>0</v>
      </c>
      <c r="V1966" s="16">
        <f t="shared" si="696"/>
        <v>0</v>
      </c>
      <c r="W1966" s="16">
        <f t="shared" si="696"/>
        <v>0</v>
      </c>
      <c r="X1966" s="16">
        <f t="shared" si="696"/>
        <v>0</v>
      </c>
      <c r="Y1966" s="16">
        <f t="shared" si="696"/>
        <v>0</v>
      </c>
      <c r="Z1966" s="16">
        <f t="shared" si="696"/>
        <v>0</v>
      </c>
      <c r="AA1966" s="16">
        <f t="shared" si="696"/>
        <v>0</v>
      </c>
      <c r="AB1966" s="16">
        <f t="shared" si="696"/>
        <v>0</v>
      </c>
      <c r="AC1966" s="16">
        <f t="shared" si="696"/>
        <v>0</v>
      </c>
      <c r="AD1966" s="16">
        <f t="shared" si="696"/>
        <v>0</v>
      </c>
      <c r="AE1966" s="16">
        <f t="shared" si="696"/>
        <v>0</v>
      </c>
      <c r="AF1966" s="16">
        <f t="shared" si="696"/>
        <v>0</v>
      </c>
      <c r="AG1966" s="16">
        <f t="shared" si="696"/>
        <v>0</v>
      </c>
      <c r="AH1966" s="16">
        <f t="shared" si="696"/>
        <v>0</v>
      </c>
      <c r="AI1966" s="16">
        <f t="shared" si="696"/>
        <v>0</v>
      </c>
      <c r="AJ1966" s="16">
        <f t="shared" si="696"/>
        <v>0</v>
      </c>
      <c r="AK1966" s="16">
        <f t="shared" si="696"/>
        <v>0</v>
      </c>
      <c r="AL1966" s="16">
        <f t="shared" si="696"/>
        <v>0</v>
      </c>
      <c r="AM1966" s="16">
        <f t="shared" si="696"/>
        <v>0</v>
      </c>
      <c r="AN1966" s="16">
        <f t="shared" si="696"/>
        <v>0</v>
      </c>
      <c r="AO1966" s="16">
        <f t="shared" si="696"/>
        <v>0</v>
      </c>
      <c r="AP1966" s="16">
        <f t="shared" si="696"/>
        <v>0</v>
      </c>
      <c r="AQ1966" s="16">
        <f t="shared" si="696"/>
        <v>0</v>
      </c>
      <c r="AR1966" s="16">
        <f t="shared" si="696"/>
        <v>0</v>
      </c>
      <c r="AS1966" s="16">
        <f t="shared" si="696"/>
        <v>0</v>
      </c>
      <c r="AT1966" s="16">
        <f t="shared" si="696"/>
        <v>0</v>
      </c>
      <c r="AU1966" s="16">
        <f t="shared" si="696"/>
        <v>0</v>
      </c>
      <c r="AV1966" s="16">
        <f t="shared" si="696"/>
        <v>0</v>
      </c>
      <c r="AW1966" s="16">
        <f t="shared" si="696"/>
        <v>0</v>
      </c>
      <c r="AX1966" s="2">
        <f t="shared" si="668"/>
        <v>0</v>
      </c>
      <c r="AY1966" s="2">
        <f t="shared" si="669"/>
        <v>0</v>
      </c>
      <c r="AZ1966" s="2">
        <f t="shared" si="670"/>
        <v>0</v>
      </c>
    </row>
    <row r="1967" spans="1:52" ht="31.5">
      <c r="A1967" s="25">
        <v>1</v>
      </c>
      <c r="B1967" s="9" t="s">
        <v>3908</v>
      </c>
      <c r="C1967" s="10" t="s">
        <v>3909</v>
      </c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/>
      <c r="AD1967" s="11"/>
      <c r="AE1967" s="11"/>
      <c r="AF1967" s="11"/>
      <c r="AG1967" s="11"/>
      <c r="AH1967" s="11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2">
        <f t="shared" ref="AT1967:AT1991" si="697">SUM(D1967:AS1967)</f>
        <v>0</v>
      </c>
      <c r="AU1967" s="11"/>
      <c r="AV1967" s="11"/>
      <c r="AW1967" s="12">
        <f t="shared" ref="AW1967:AW1991" si="698">AT1967+AU1967+AV1967</f>
        <v>0</v>
      </c>
      <c r="AX1967" s="2">
        <f t="shared" si="668"/>
        <v>0</v>
      </c>
      <c r="AY1967" s="2">
        <f t="shared" si="669"/>
        <v>0</v>
      </c>
      <c r="AZ1967" s="2">
        <f t="shared" si="670"/>
        <v>0</v>
      </c>
    </row>
    <row r="1968" spans="1:52" ht="31.5">
      <c r="A1968" s="25">
        <v>1</v>
      </c>
      <c r="B1968" s="9" t="s">
        <v>3910</v>
      </c>
      <c r="C1968" s="10" t="s">
        <v>3911</v>
      </c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11"/>
      <c r="AF1968" s="11"/>
      <c r="AG1968" s="11"/>
      <c r="AH1968" s="11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2">
        <f t="shared" si="697"/>
        <v>0</v>
      </c>
      <c r="AU1968" s="11"/>
      <c r="AV1968" s="11"/>
      <c r="AW1968" s="12">
        <f t="shared" si="698"/>
        <v>0</v>
      </c>
      <c r="AX1968" s="2">
        <f t="shared" si="668"/>
        <v>0</v>
      </c>
      <c r="AY1968" s="2">
        <f t="shared" si="669"/>
        <v>0</v>
      </c>
      <c r="AZ1968" s="2">
        <f t="shared" si="670"/>
        <v>0</v>
      </c>
    </row>
    <row r="1969" spans="1:52" ht="31.5">
      <c r="A1969" s="25">
        <v>1</v>
      </c>
      <c r="B1969" s="9" t="s">
        <v>3912</v>
      </c>
      <c r="C1969" s="10" t="s">
        <v>3913</v>
      </c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1"/>
      <c r="AD1969" s="11"/>
      <c r="AE1969" s="11"/>
      <c r="AF1969" s="11"/>
      <c r="AG1969" s="11"/>
      <c r="AH1969" s="11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2">
        <f t="shared" si="697"/>
        <v>0</v>
      </c>
      <c r="AU1969" s="11"/>
      <c r="AV1969" s="11"/>
      <c r="AW1969" s="12">
        <f t="shared" si="698"/>
        <v>0</v>
      </c>
      <c r="AX1969" s="2">
        <f t="shared" si="668"/>
        <v>0</v>
      </c>
      <c r="AY1969" s="2">
        <f t="shared" si="669"/>
        <v>0</v>
      </c>
      <c r="AZ1969" s="2">
        <f t="shared" si="670"/>
        <v>0</v>
      </c>
    </row>
    <row r="1970" spans="1:52" ht="31.5">
      <c r="A1970" s="25">
        <v>1</v>
      </c>
      <c r="B1970" s="9" t="s">
        <v>3914</v>
      </c>
      <c r="C1970" s="10" t="s">
        <v>3915</v>
      </c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11"/>
      <c r="AF1970" s="11"/>
      <c r="AG1970" s="11"/>
      <c r="AH1970" s="11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2">
        <f t="shared" si="697"/>
        <v>0</v>
      </c>
      <c r="AU1970" s="11"/>
      <c r="AV1970" s="11"/>
      <c r="AW1970" s="12">
        <f t="shared" si="698"/>
        <v>0</v>
      </c>
      <c r="AX1970" s="2">
        <f t="shared" si="668"/>
        <v>0</v>
      </c>
      <c r="AY1970" s="2">
        <f t="shared" si="669"/>
        <v>0</v>
      </c>
      <c r="AZ1970" s="2">
        <f t="shared" si="670"/>
        <v>0</v>
      </c>
    </row>
    <row r="1971" spans="1:52" ht="15.75">
      <c r="A1971" s="25">
        <v>1</v>
      </c>
      <c r="B1971" s="9" t="s">
        <v>3916</v>
      </c>
      <c r="C1971" s="10" t="s">
        <v>3917</v>
      </c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  <c r="AD1971" s="11"/>
      <c r="AE1971" s="11"/>
      <c r="AF1971" s="11"/>
      <c r="AG1971" s="11"/>
      <c r="AH1971" s="11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2">
        <f t="shared" si="697"/>
        <v>0</v>
      </c>
      <c r="AU1971" s="11"/>
      <c r="AV1971" s="11"/>
      <c r="AW1971" s="12">
        <f t="shared" si="698"/>
        <v>0</v>
      </c>
      <c r="AX1971" s="2">
        <f t="shared" si="668"/>
        <v>0</v>
      </c>
      <c r="AY1971" s="2">
        <f t="shared" si="669"/>
        <v>0</v>
      </c>
      <c r="AZ1971" s="2">
        <f t="shared" si="670"/>
        <v>0</v>
      </c>
    </row>
    <row r="1972" spans="1:52" ht="47.25">
      <c r="A1972" s="25">
        <v>1</v>
      </c>
      <c r="B1972" s="9" t="s">
        <v>3918</v>
      </c>
      <c r="C1972" s="10" t="s">
        <v>3919</v>
      </c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11"/>
      <c r="AF1972" s="11"/>
      <c r="AG1972" s="11"/>
      <c r="AH1972" s="11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2">
        <f t="shared" si="697"/>
        <v>0</v>
      </c>
      <c r="AU1972" s="11"/>
      <c r="AV1972" s="11"/>
      <c r="AW1972" s="12">
        <f t="shared" si="698"/>
        <v>0</v>
      </c>
      <c r="AX1972" s="2">
        <f t="shared" si="668"/>
        <v>0</v>
      </c>
      <c r="AY1972" s="2">
        <f t="shared" si="669"/>
        <v>0</v>
      </c>
      <c r="AZ1972" s="2">
        <f t="shared" si="670"/>
        <v>0</v>
      </c>
    </row>
    <row r="1973" spans="1:52" ht="63">
      <c r="A1973" s="25">
        <v>1</v>
      </c>
      <c r="B1973" s="9" t="s">
        <v>3920</v>
      </c>
      <c r="C1973" s="10" t="s">
        <v>3921</v>
      </c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11"/>
      <c r="AF1973" s="11"/>
      <c r="AG1973" s="11"/>
      <c r="AH1973" s="11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2">
        <f t="shared" si="697"/>
        <v>0</v>
      </c>
      <c r="AU1973" s="11"/>
      <c r="AV1973" s="11"/>
      <c r="AW1973" s="12">
        <f t="shared" si="698"/>
        <v>0</v>
      </c>
      <c r="AX1973" s="2">
        <f t="shared" si="668"/>
        <v>0</v>
      </c>
      <c r="AY1973" s="2">
        <f t="shared" si="669"/>
        <v>0</v>
      </c>
      <c r="AZ1973" s="2">
        <f t="shared" si="670"/>
        <v>0</v>
      </c>
    </row>
    <row r="1974" spans="1:52" ht="15.75">
      <c r="A1974" s="25">
        <v>1</v>
      </c>
      <c r="B1974" s="9" t="s">
        <v>3922</v>
      </c>
      <c r="C1974" s="10" t="s">
        <v>3923</v>
      </c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11"/>
      <c r="AF1974" s="11"/>
      <c r="AG1974" s="11"/>
      <c r="AH1974" s="11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2">
        <f t="shared" si="697"/>
        <v>0</v>
      </c>
      <c r="AU1974" s="11"/>
      <c r="AV1974" s="11"/>
      <c r="AW1974" s="12">
        <f t="shared" si="698"/>
        <v>0</v>
      </c>
      <c r="AX1974" s="2">
        <f t="shared" si="668"/>
        <v>0</v>
      </c>
      <c r="AY1974" s="2">
        <f t="shared" si="669"/>
        <v>0</v>
      </c>
      <c r="AZ1974" s="2">
        <f t="shared" si="670"/>
        <v>0</v>
      </c>
    </row>
    <row r="1975" spans="1:52" ht="31.5">
      <c r="A1975" s="25">
        <v>1</v>
      </c>
      <c r="B1975" s="9" t="s">
        <v>3924</v>
      </c>
      <c r="C1975" s="10" t="s">
        <v>3925</v>
      </c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/>
      <c r="AD1975" s="11"/>
      <c r="AE1975" s="11"/>
      <c r="AF1975" s="11"/>
      <c r="AG1975" s="11"/>
      <c r="AH1975" s="11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2">
        <f t="shared" si="697"/>
        <v>0</v>
      </c>
      <c r="AU1975" s="11"/>
      <c r="AV1975" s="11"/>
      <c r="AW1975" s="12">
        <f t="shared" si="698"/>
        <v>0</v>
      </c>
      <c r="AX1975" s="2">
        <f t="shared" si="668"/>
        <v>0</v>
      </c>
      <c r="AY1975" s="2">
        <f t="shared" si="669"/>
        <v>0</v>
      </c>
      <c r="AZ1975" s="2">
        <f t="shared" si="670"/>
        <v>0</v>
      </c>
    </row>
    <row r="1976" spans="1:52" ht="15.75">
      <c r="A1976" s="25">
        <v>1</v>
      </c>
      <c r="B1976" s="9" t="s">
        <v>3926</v>
      </c>
      <c r="C1976" s="10" t="s">
        <v>3927</v>
      </c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/>
      <c r="AD1976" s="11"/>
      <c r="AE1976" s="11"/>
      <c r="AF1976" s="11"/>
      <c r="AG1976" s="11"/>
      <c r="AH1976" s="11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2">
        <f t="shared" si="697"/>
        <v>0</v>
      </c>
      <c r="AU1976" s="11"/>
      <c r="AV1976" s="11"/>
      <c r="AW1976" s="12">
        <f t="shared" si="698"/>
        <v>0</v>
      </c>
      <c r="AX1976" s="2">
        <f t="shared" si="668"/>
        <v>0</v>
      </c>
      <c r="AY1976" s="2">
        <f t="shared" si="669"/>
        <v>0</v>
      </c>
      <c r="AZ1976" s="2">
        <f t="shared" si="670"/>
        <v>0</v>
      </c>
    </row>
    <row r="1977" spans="1:52" ht="15.75">
      <c r="A1977" s="25">
        <v>1</v>
      </c>
      <c r="B1977" s="9" t="s">
        <v>3928</v>
      </c>
      <c r="C1977" s="10" t="s">
        <v>3929</v>
      </c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11"/>
      <c r="AF1977" s="11"/>
      <c r="AG1977" s="11"/>
      <c r="AH1977" s="11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2">
        <f t="shared" si="697"/>
        <v>0</v>
      </c>
      <c r="AU1977" s="11"/>
      <c r="AV1977" s="11"/>
      <c r="AW1977" s="12">
        <f t="shared" si="698"/>
        <v>0</v>
      </c>
      <c r="AX1977" s="2">
        <f t="shared" si="668"/>
        <v>0</v>
      </c>
      <c r="AY1977" s="2">
        <f t="shared" si="669"/>
        <v>0</v>
      </c>
      <c r="AZ1977" s="2">
        <f t="shared" si="670"/>
        <v>0</v>
      </c>
    </row>
    <row r="1978" spans="1:52" ht="31.5">
      <c r="A1978" s="25">
        <v>1</v>
      </c>
      <c r="B1978" s="9" t="s">
        <v>3930</v>
      </c>
      <c r="C1978" s="10" t="s">
        <v>3931</v>
      </c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/>
      <c r="AD1978" s="11"/>
      <c r="AE1978" s="11"/>
      <c r="AF1978" s="11"/>
      <c r="AG1978" s="11"/>
      <c r="AH1978" s="11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2">
        <f t="shared" si="697"/>
        <v>0</v>
      </c>
      <c r="AU1978" s="11"/>
      <c r="AV1978" s="11"/>
      <c r="AW1978" s="12">
        <f t="shared" si="698"/>
        <v>0</v>
      </c>
      <c r="AX1978" s="2">
        <f t="shared" si="668"/>
        <v>0</v>
      </c>
      <c r="AY1978" s="2">
        <f t="shared" si="669"/>
        <v>0</v>
      </c>
      <c r="AZ1978" s="2">
        <f t="shared" si="670"/>
        <v>0</v>
      </c>
    </row>
    <row r="1979" spans="1:52" ht="31.5">
      <c r="A1979" s="25">
        <v>1</v>
      </c>
      <c r="B1979" s="9" t="s">
        <v>3932</v>
      </c>
      <c r="C1979" s="10" t="s">
        <v>3933</v>
      </c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11"/>
      <c r="AF1979" s="11"/>
      <c r="AG1979" s="11"/>
      <c r="AH1979" s="11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2">
        <f t="shared" si="697"/>
        <v>0</v>
      </c>
      <c r="AU1979" s="11"/>
      <c r="AV1979" s="11"/>
      <c r="AW1979" s="12">
        <f t="shared" si="698"/>
        <v>0</v>
      </c>
      <c r="AX1979" s="2">
        <f t="shared" si="668"/>
        <v>0</v>
      </c>
      <c r="AY1979" s="2">
        <f t="shared" si="669"/>
        <v>0</v>
      </c>
      <c r="AZ1979" s="2">
        <f t="shared" si="670"/>
        <v>0</v>
      </c>
    </row>
    <row r="1980" spans="1:52" ht="15.75">
      <c r="A1980" s="25">
        <v>1</v>
      </c>
      <c r="B1980" s="9" t="s">
        <v>3934</v>
      </c>
      <c r="C1980" s="10" t="s">
        <v>3935</v>
      </c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1"/>
      <c r="AD1980" s="11"/>
      <c r="AE1980" s="11"/>
      <c r="AF1980" s="11"/>
      <c r="AG1980" s="11"/>
      <c r="AH1980" s="11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2">
        <f t="shared" si="697"/>
        <v>0</v>
      </c>
      <c r="AU1980" s="11"/>
      <c r="AV1980" s="11"/>
      <c r="AW1980" s="12">
        <f t="shared" si="698"/>
        <v>0</v>
      </c>
      <c r="AX1980" s="2">
        <f t="shared" si="668"/>
        <v>0</v>
      </c>
      <c r="AY1980" s="2">
        <f t="shared" si="669"/>
        <v>0</v>
      </c>
      <c r="AZ1980" s="2">
        <f t="shared" si="670"/>
        <v>0</v>
      </c>
    </row>
    <row r="1981" spans="1:52" ht="47.25">
      <c r="A1981" s="25">
        <v>1</v>
      </c>
      <c r="B1981" s="9" t="s">
        <v>3936</v>
      </c>
      <c r="C1981" s="10" t="s">
        <v>3937</v>
      </c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11"/>
      <c r="AF1981" s="11"/>
      <c r="AG1981" s="11"/>
      <c r="AH1981" s="11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2">
        <f t="shared" si="697"/>
        <v>0</v>
      </c>
      <c r="AU1981" s="11"/>
      <c r="AV1981" s="11"/>
      <c r="AW1981" s="12">
        <f t="shared" si="698"/>
        <v>0</v>
      </c>
      <c r="AX1981" s="2">
        <f t="shared" si="668"/>
        <v>0</v>
      </c>
      <c r="AY1981" s="2">
        <f t="shared" si="669"/>
        <v>0</v>
      </c>
      <c r="AZ1981" s="2">
        <f t="shared" si="670"/>
        <v>0</v>
      </c>
    </row>
    <row r="1982" spans="1:52" ht="31.5">
      <c r="A1982" s="25">
        <v>1</v>
      </c>
      <c r="B1982" s="9" t="s">
        <v>3938</v>
      </c>
      <c r="C1982" s="10" t="s">
        <v>3939</v>
      </c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1"/>
      <c r="AD1982" s="11"/>
      <c r="AE1982" s="11"/>
      <c r="AF1982" s="11"/>
      <c r="AG1982" s="11"/>
      <c r="AH1982" s="11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2">
        <f t="shared" si="697"/>
        <v>0</v>
      </c>
      <c r="AU1982" s="11"/>
      <c r="AV1982" s="11"/>
      <c r="AW1982" s="12">
        <f t="shared" si="698"/>
        <v>0</v>
      </c>
      <c r="AX1982" s="2">
        <f t="shared" si="668"/>
        <v>0</v>
      </c>
      <c r="AY1982" s="2">
        <f t="shared" si="669"/>
        <v>0</v>
      </c>
      <c r="AZ1982" s="2">
        <f t="shared" si="670"/>
        <v>0</v>
      </c>
    </row>
    <row r="1983" spans="1:52" ht="15.75">
      <c r="A1983" s="25">
        <v>1</v>
      </c>
      <c r="B1983" s="9" t="s">
        <v>3940</v>
      </c>
      <c r="C1983" s="10" t="s">
        <v>3941</v>
      </c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11"/>
      <c r="AF1983" s="11"/>
      <c r="AG1983" s="11"/>
      <c r="AH1983" s="11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2">
        <f t="shared" si="697"/>
        <v>0</v>
      </c>
      <c r="AU1983" s="11"/>
      <c r="AV1983" s="11"/>
      <c r="AW1983" s="12">
        <f t="shared" si="698"/>
        <v>0</v>
      </c>
      <c r="AX1983" s="2">
        <f t="shared" si="668"/>
        <v>0</v>
      </c>
      <c r="AY1983" s="2">
        <f t="shared" si="669"/>
        <v>0</v>
      </c>
      <c r="AZ1983" s="2">
        <f t="shared" si="670"/>
        <v>0</v>
      </c>
    </row>
    <row r="1984" spans="1:52" ht="31.5">
      <c r="A1984" s="25">
        <v>1</v>
      </c>
      <c r="B1984" s="9" t="s">
        <v>3942</v>
      </c>
      <c r="C1984" s="10" t="s">
        <v>3943</v>
      </c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1"/>
      <c r="AD1984" s="11"/>
      <c r="AE1984" s="11"/>
      <c r="AF1984" s="11"/>
      <c r="AG1984" s="11"/>
      <c r="AH1984" s="11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2">
        <f t="shared" si="697"/>
        <v>0</v>
      </c>
      <c r="AU1984" s="11"/>
      <c r="AV1984" s="11"/>
      <c r="AW1984" s="12">
        <f t="shared" si="698"/>
        <v>0</v>
      </c>
      <c r="AX1984" s="2">
        <f t="shared" si="668"/>
        <v>0</v>
      </c>
      <c r="AY1984" s="2">
        <f t="shared" si="669"/>
        <v>0</v>
      </c>
      <c r="AZ1984" s="2">
        <f t="shared" si="670"/>
        <v>0</v>
      </c>
    </row>
    <row r="1985" spans="1:52" ht="31.5">
      <c r="A1985" s="25">
        <v>1</v>
      </c>
      <c r="B1985" s="9" t="s">
        <v>3944</v>
      </c>
      <c r="C1985" s="10" t="s">
        <v>3945</v>
      </c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11"/>
      <c r="AF1985" s="11"/>
      <c r="AG1985" s="11"/>
      <c r="AH1985" s="11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2">
        <f t="shared" si="697"/>
        <v>0</v>
      </c>
      <c r="AU1985" s="11"/>
      <c r="AV1985" s="11"/>
      <c r="AW1985" s="12">
        <f t="shared" si="698"/>
        <v>0</v>
      </c>
      <c r="AX1985" s="2">
        <f t="shared" si="668"/>
        <v>0</v>
      </c>
      <c r="AY1985" s="2">
        <f t="shared" si="669"/>
        <v>0</v>
      </c>
      <c r="AZ1985" s="2">
        <f t="shared" si="670"/>
        <v>0</v>
      </c>
    </row>
    <row r="1986" spans="1:52" ht="15.75">
      <c r="A1986" s="25">
        <v>1</v>
      </c>
      <c r="B1986" s="9" t="s">
        <v>3946</v>
      </c>
      <c r="C1986" s="10" t="s">
        <v>3947</v>
      </c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  <c r="AD1986" s="11"/>
      <c r="AE1986" s="11"/>
      <c r="AF1986" s="11"/>
      <c r="AG1986" s="11"/>
      <c r="AH1986" s="11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2">
        <f t="shared" si="697"/>
        <v>0</v>
      </c>
      <c r="AU1986" s="11"/>
      <c r="AV1986" s="11"/>
      <c r="AW1986" s="12">
        <f t="shared" si="698"/>
        <v>0</v>
      </c>
      <c r="AX1986" s="2">
        <f t="shared" si="668"/>
        <v>0</v>
      </c>
      <c r="AY1986" s="2">
        <f t="shared" si="669"/>
        <v>0</v>
      </c>
      <c r="AZ1986" s="2">
        <f t="shared" si="670"/>
        <v>0</v>
      </c>
    </row>
    <row r="1987" spans="1:52" ht="15.75">
      <c r="A1987" s="25">
        <v>1</v>
      </c>
      <c r="B1987" s="9" t="s">
        <v>3948</v>
      </c>
      <c r="C1987" s="10" t="s">
        <v>3949</v>
      </c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/>
      <c r="AD1987" s="11"/>
      <c r="AE1987" s="11"/>
      <c r="AF1987" s="11"/>
      <c r="AG1987" s="11"/>
      <c r="AH1987" s="11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2">
        <f t="shared" si="697"/>
        <v>0</v>
      </c>
      <c r="AU1987" s="11"/>
      <c r="AV1987" s="11"/>
      <c r="AW1987" s="12">
        <f t="shared" si="698"/>
        <v>0</v>
      </c>
      <c r="AX1987" s="2">
        <f t="shared" si="668"/>
        <v>0</v>
      </c>
      <c r="AY1987" s="2">
        <f t="shared" si="669"/>
        <v>0</v>
      </c>
      <c r="AZ1987" s="2">
        <f t="shared" si="670"/>
        <v>0</v>
      </c>
    </row>
    <row r="1988" spans="1:52" ht="31.5">
      <c r="A1988" s="25">
        <v>1</v>
      </c>
      <c r="B1988" s="9" t="s">
        <v>3950</v>
      </c>
      <c r="C1988" s="10" t="s">
        <v>3951</v>
      </c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11"/>
      <c r="AF1988" s="11"/>
      <c r="AG1988" s="11"/>
      <c r="AH1988" s="11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2">
        <f t="shared" si="697"/>
        <v>0</v>
      </c>
      <c r="AU1988" s="11"/>
      <c r="AV1988" s="11"/>
      <c r="AW1988" s="12">
        <f t="shared" si="698"/>
        <v>0</v>
      </c>
      <c r="AX1988" s="2">
        <f t="shared" si="668"/>
        <v>0</v>
      </c>
      <c r="AY1988" s="2">
        <f t="shared" si="669"/>
        <v>0</v>
      </c>
      <c r="AZ1988" s="2">
        <f t="shared" si="670"/>
        <v>0</v>
      </c>
    </row>
    <row r="1989" spans="1:52" ht="15.75">
      <c r="A1989" s="25">
        <v>1</v>
      </c>
      <c r="B1989" s="9" t="s">
        <v>3952</v>
      </c>
      <c r="C1989" s="10" t="s">
        <v>3953</v>
      </c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11"/>
      <c r="AF1989" s="11"/>
      <c r="AG1989" s="11"/>
      <c r="AH1989" s="11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2">
        <f t="shared" si="697"/>
        <v>0</v>
      </c>
      <c r="AU1989" s="11"/>
      <c r="AV1989" s="11"/>
      <c r="AW1989" s="12">
        <f t="shared" si="698"/>
        <v>0</v>
      </c>
      <c r="AX1989" s="2">
        <f t="shared" ref="AX1989:AX2042" si="699">AT1989-AW1989</f>
        <v>0</v>
      </c>
      <c r="AY1989" s="2">
        <f t="shared" ref="AY1989:AY2042" si="700">SUM(D1989:AS1989)</f>
        <v>0</v>
      </c>
      <c r="AZ1989" s="2">
        <f t="shared" ref="AZ1989:AZ2042" si="701">AT1989-AY1989</f>
        <v>0</v>
      </c>
    </row>
    <row r="1990" spans="1:52" ht="15.75">
      <c r="A1990" s="25">
        <v>1</v>
      </c>
      <c r="B1990" s="9" t="s">
        <v>3954</v>
      </c>
      <c r="C1990" s="10" t="s">
        <v>3955</v>
      </c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11"/>
      <c r="AF1990" s="11"/>
      <c r="AG1990" s="11"/>
      <c r="AH1990" s="11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2">
        <f t="shared" si="697"/>
        <v>0</v>
      </c>
      <c r="AU1990" s="11"/>
      <c r="AV1990" s="11"/>
      <c r="AW1990" s="12">
        <f t="shared" si="698"/>
        <v>0</v>
      </c>
      <c r="AX1990" s="2">
        <f t="shared" si="699"/>
        <v>0</v>
      </c>
      <c r="AY1990" s="2">
        <f t="shared" si="700"/>
        <v>0</v>
      </c>
      <c r="AZ1990" s="2">
        <f t="shared" si="701"/>
        <v>0</v>
      </c>
    </row>
    <row r="1991" spans="1:52" ht="15.75">
      <c r="A1991" s="25">
        <v>1</v>
      </c>
      <c r="B1991" s="9" t="s">
        <v>3956</v>
      </c>
      <c r="C1991" s="10" t="s">
        <v>3957</v>
      </c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/>
      <c r="AD1991" s="11"/>
      <c r="AE1991" s="11"/>
      <c r="AF1991" s="11"/>
      <c r="AG1991" s="11"/>
      <c r="AH1991" s="11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2">
        <f t="shared" si="697"/>
        <v>0</v>
      </c>
      <c r="AU1991" s="11"/>
      <c r="AV1991" s="11"/>
      <c r="AW1991" s="12">
        <f t="shared" si="698"/>
        <v>0</v>
      </c>
      <c r="AX1991" s="2">
        <f t="shared" si="699"/>
        <v>0</v>
      </c>
      <c r="AY1991" s="2">
        <f t="shared" si="700"/>
        <v>0</v>
      </c>
      <c r="AZ1991" s="2">
        <f t="shared" si="701"/>
        <v>0</v>
      </c>
    </row>
    <row r="1992" spans="1:52" ht="18.75">
      <c r="A1992" s="25">
        <v>1</v>
      </c>
      <c r="B1992" s="3" t="s">
        <v>3958</v>
      </c>
      <c r="C1992" s="15" t="s">
        <v>3959</v>
      </c>
      <c r="D1992" s="16">
        <f>SUM(D1993:D2021)</f>
        <v>0</v>
      </c>
      <c r="E1992" s="16">
        <f t="shared" ref="E1992:AW1992" si="702">SUM(E1993:E2021)</f>
        <v>0</v>
      </c>
      <c r="F1992" s="16">
        <f t="shared" si="702"/>
        <v>0</v>
      </c>
      <c r="G1992" s="16">
        <f t="shared" si="702"/>
        <v>0</v>
      </c>
      <c r="H1992" s="16">
        <f t="shared" si="702"/>
        <v>0</v>
      </c>
      <c r="I1992" s="16">
        <f t="shared" si="702"/>
        <v>0</v>
      </c>
      <c r="J1992" s="16">
        <f t="shared" si="702"/>
        <v>0</v>
      </c>
      <c r="K1992" s="16">
        <f t="shared" si="702"/>
        <v>0</v>
      </c>
      <c r="L1992" s="16">
        <f t="shared" si="702"/>
        <v>0</v>
      </c>
      <c r="M1992" s="16">
        <f t="shared" si="702"/>
        <v>0</v>
      </c>
      <c r="N1992" s="16">
        <f t="shared" si="702"/>
        <v>0</v>
      </c>
      <c r="O1992" s="16">
        <f t="shared" si="702"/>
        <v>0</v>
      </c>
      <c r="P1992" s="16">
        <f t="shared" si="702"/>
        <v>0</v>
      </c>
      <c r="Q1992" s="16">
        <f t="shared" si="702"/>
        <v>0</v>
      </c>
      <c r="R1992" s="16">
        <f t="shared" si="702"/>
        <v>0</v>
      </c>
      <c r="S1992" s="16">
        <f t="shared" si="702"/>
        <v>0</v>
      </c>
      <c r="T1992" s="16">
        <f t="shared" si="702"/>
        <v>0</v>
      </c>
      <c r="U1992" s="16">
        <f t="shared" si="702"/>
        <v>0</v>
      </c>
      <c r="V1992" s="16">
        <f t="shared" si="702"/>
        <v>0</v>
      </c>
      <c r="W1992" s="16">
        <f t="shared" si="702"/>
        <v>0</v>
      </c>
      <c r="X1992" s="16">
        <f t="shared" si="702"/>
        <v>0</v>
      </c>
      <c r="Y1992" s="16">
        <f t="shared" si="702"/>
        <v>0</v>
      </c>
      <c r="Z1992" s="16">
        <f t="shared" si="702"/>
        <v>0</v>
      </c>
      <c r="AA1992" s="16">
        <f t="shared" si="702"/>
        <v>0</v>
      </c>
      <c r="AB1992" s="16">
        <f t="shared" si="702"/>
        <v>0</v>
      </c>
      <c r="AC1992" s="16">
        <f t="shared" si="702"/>
        <v>0</v>
      </c>
      <c r="AD1992" s="16">
        <f t="shared" si="702"/>
        <v>0</v>
      </c>
      <c r="AE1992" s="16">
        <f t="shared" si="702"/>
        <v>0</v>
      </c>
      <c r="AF1992" s="16">
        <f t="shared" si="702"/>
        <v>0</v>
      </c>
      <c r="AG1992" s="16">
        <f t="shared" si="702"/>
        <v>0</v>
      </c>
      <c r="AH1992" s="16">
        <f t="shared" si="702"/>
        <v>0</v>
      </c>
      <c r="AI1992" s="16">
        <f t="shared" si="702"/>
        <v>0</v>
      </c>
      <c r="AJ1992" s="16">
        <f t="shared" si="702"/>
        <v>0</v>
      </c>
      <c r="AK1992" s="16">
        <f t="shared" si="702"/>
        <v>0</v>
      </c>
      <c r="AL1992" s="16">
        <f t="shared" si="702"/>
        <v>0</v>
      </c>
      <c r="AM1992" s="16">
        <f t="shared" si="702"/>
        <v>0</v>
      </c>
      <c r="AN1992" s="16">
        <f t="shared" si="702"/>
        <v>0</v>
      </c>
      <c r="AO1992" s="16">
        <f t="shared" si="702"/>
        <v>0</v>
      </c>
      <c r="AP1992" s="16">
        <f t="shared" si="702"/>
        <v>0</v>
      </c>
      <c r="AQ1992" s="16">
        <f t="shared" si="702"/>
        <v>0</v>
      </c>
      <c r="AR1992" s="16">
        <f t="shared" si="702"/>
        <v>0</v>
      </c>
      <c r="AS1992" s="16">
        <f t="shared" si="702"/>
        <v>0</v>
      </c>
      <c r="AT1992" s="16">
        <f t="shared" si="702"/>
        <v>0</v>
      </c>
      <c r="AU1992" s="16">
        <f t="shared" si="702"/>
        <v>0</v>
      </c>
      <c r="AV1992" s="16">
        <f t="shared" si="702"/>
        <v>0</v>
      </c>
      <c r="AW1992" s="16">
        <f t="shared" si="702"/>
        <v>0</v>
      </c>
      <c r="AX1992" s="2">
        <f t="shared" si="699"/>
        <v>0</v>
      </c>
      <c r="AY1992" s="2">
        <f t="shared" si="700"/>
        <v>0</v>
      </c>
      <c r="AZ1992" s="2">
        <f t="shared" si="701"/>
        <v>0</v>
      </c>
    </row>
    <row r="1993" spans="1:52" ht="31.5">
      <c r="A1993" s="25">
        <v>1</v>
      </c>
      <c r="B1993" s="9" t="s">
        <v>3960</v>
      </c>
      <c r="C1993" s="10" t="s">
        <v>3961</v>
      </c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1"/>
      <c r="AD1993" s="11"/>
      <c r="AE1993" s="11"/>
      <c r="AF1993" s="11"/>
      <c r="AG1993" s="11"/>
      <c r="AH1993" s="11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2">
        <f t="shared" ref="AT1993:AT2021" si="703">SUM(D1993:AS1993)</f>
        <v>0</v>
      </c>
      <c r="AU1993" s="11"/>
      <c r="AV1993" s="11"/>
      <c r="AW1993" s="12">
        <f t="shared" ref="AW1993:AW2021" si="704">AT1993+AU1993+AV1993</f>
        <v>0</v>
      </c>
      <c r="AX1993" s="2">
        <f t="shared" si="699"/>
        <v>0</v>
      </c>
      <c r="AY1993" s="2">
        <f t="shared" si="700"/>
        <v>0</v>
      </c>
      <c r="AZ1993" s="2">
        <f t="shared" si="701"/>
        <v>0</v>
      </c>
    </row>
    <row r="1994" spans="1:52" ht="31.5">
      <c r="A1994" s="25">
        <v>1</v>
      </c>
      <c r="B1994" s="9" t="s">
        <v>3962</v>
      </c>
      <c r="C1994" s="10" t="s">
        <v>3963</v>
      </c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  <c r="AD1994" s="11"/>
      <c r="AE1994" s="11"/>
      <c r="AF1994" s="11"/>
      <c r="AG1994" s="11"/>
      <c r="AH1994" s="11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2">
        <f t="shared" si="703"/>
        <v>0</v>
      </c>
      <c r="AU1994" s="11"/>
      <c r="AV1994" s="11"/>
      <c r="AW1994" s="12">
        <f t="shared" si="704"/>
        <v>0</v>
      </c>
      <c r="AX1994" s="2">
        <f t="shared" si="699"/>
        <v>0</v>
      </c>
      <c r="AY1994" s="2">
        <f t="shared" si="700"/>
        <v>0</v>
      </c>
      <c r="AZ1994" s="2">
        <f t="shared" si="701"/>
        <v>0</v>
      </c>
    </row>
    <row r="1995" spans="1:52" ht="31.5">
      <c r="A1995" s="25">
        <v>1</v>
      </c>
      <c r="B1995" s="9" t="s">
        <v>3964</v>
      </c>
      <c r="C1995" s="10" t="s">
        <v>3965</v>
      </c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/>
      <c r="AD1995" s="11"/>
      <c r="AE1995" s="11"/>
      <c r="AF1995" s="11"/>
      <c r="AG1995" s="11"/>
      <c r="AH1995" s="11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2">
        <f t="shared" si="703"/>
        <v>0</v>
      </c>
      <c r="AU1995" s="11"/>
      <c r="AV1995" s="11"/>
      <c r="AW1995" s="12">
        <f t="shared" si="704"/>
        <v>0</v>
      </c>
      <c r="AX1995" s="2">
        <f t="shared" si="699"/>
        <v>0</v>
      </c>
      <c r="AY1995" s="2">
        <f t="shared" si="700"/>
        <v>0</v>
      </c>
      <c r="AZ1995" s="2">
        <f t="shared" si="701"/>
        <v>0</v>
      </c>
    </row>
    <row r="1996" spans="1:52" ht="15.75">
      <c r="A1996" s="25">
        <v>1</v>
      </c>
      <c r="B1996" s="9" t="s">
        <v>3966</v>
      </c>
      <c r="C1996" s="10" t="s">
        <v>3967</v>
      </c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  <c r="AD1996" s="11"/>
      <c r="AE1996" s="11"/>
      <c r="AF1996" s="11"/>
      <c r="AG1996" s="11"/>
      <c r="AH1996" s="11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2">
        <f t="shared" si="703"/>
        <v>0</v>
      </c>
      <c r="AU1996" s="11"/>
      <c r="AV1996" s="11"/>
      <c r="AW1996" s="12">
        <f t="shared" si="704"/>
        <v>0</v>
      </c>
      <c r="AX1996" s="2">
        <f t="shared" si="699"/>
        <v>0</v>
      </c>
      <c r="AY1996" s="2">
        <f t="shared" si="700"/>
        <v>0</v>
      </c>
      <c r="AZ1996" s="2">
        <f t="shared" si="701"/>
        <v>0</v>
      </c>
    </row>
    <row r="1997" spans="1:52" ht="31.5">
      <c r="A1997" s="25">
        <v>1</v>
      </c>
      <c r="B1997" s="9" t="s">
        <v>3968</v>
      </c>
      <c r="C1997" s="10" t="s">
        <v>3969</v>
      </c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11"/>
      <c r="AF1997" s="11"/>
      <c r="AG1997" s="11"/>
      <c r="AH1997" s="11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2">
        <f t="shared" si="703"/>
        <v>0</v>
      </c>
      <c r="AU1997" s="11"/>
      <c r="AV1997" s="11"/>
      <c r="AW1997" s="12">
        <f t="shared" si="704"/>
        <v>0</v>
      </c>
      <c r="AX1997" s="2">
        <f t="shared" si="699"/>
        <v>0</v>
      </c>
      <c r="AY1997" s="2">
        <f t="shared" si="700"/>
        <v>0</v>
      </c>
      <c r="AZ1997" s="2">
        <f t="shared" si="701"/>
        <v>0</v>
      </c>
    </row>
    <row r="1998" spans="1:52" ht="47.25">
      <c r="A1998" s="25">
        <v>1</v>
      </c>
      <c r="B1998" s="9" t="s">
        <v>3970</v>
      </c>
      <c r="C1998" s="10" t="s">
        <v>3971</v>
      </c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11"/>
      <c r="AF1998" s="11"/>
      <c r="AG1998" s="11"/>
      <c r="AH1998" s="11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2">
        <f t="shared" si="703"/>
        <v>0</v>
      </c>
      <c r="AU1998" s="11"/>
      <c r="AV1998" s="11"/>
      <c r="AW1998" s="12">
        <f t="shared" si="704"/>
        <v>0</v>
      </c>
      <c r="AX1998" s="2">
        <f t="shared" si="699"/>
        <v>0</v>
      </c>
      <c r="AY1998" s="2">
        <f t="shared" si="700"/>
        <v>0</v>
      </c>
      <c r="AZ1998" s="2">
        <f t="shared" si="701"/>
        <v>0</v>
      </c>
    </row>
    <row r="1999" spans="1:52" ht="15.75">
      <c r="A1999" s="25">
        <v>1</v>
      </c>
      <c r="B1999" s="9" t="s">
        <v>3972</v>
      </c>
      <c r="C1999" s="10" t="s">
        <v>3973</v>
      </c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/>
      <c r="AF1999" s="11"/>
      <c r="AG1999" s="11"/>
      <c r="AH1999" s="11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2">
        <f t="shared" si="703"/>
        <v>0</v>
      </c>
      <c r="AU1999" s="11"/>
      <c r="AV1999" s="11"/>
      <c r="AW1999" s="12">
        <f t="shared" si="704"/>
        <v>0</v>
      </c>
      <c r="AX1999" s="2">
        <f t="shared" si="699"/>
        <v>0</v>
      </c>
      <c r="AY1999" s="2">
        <f t="shared" si="700"/>
        <v>0</v>
      </c>
      <c r="AZ1999" s="2">
        <f t="shared" si="701"/>
        <v>0</v>
      </c>
    </row>
    <row r="2000" spans="1:52" ht="15.75">
      <c r="A2000" s="25">
        <v>1</v>
      </c>
      <c r="B2000" s="9" t="s">
        <v>3974</v>
      </c>
      <c r="C2000" s="10" t="s">
        <v>3975</v>
      </c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1"/>
      <c r="AD2000" s="11"/>
      <c r="AE2000" s="11"/>
      <c r="AF2000" s="11"/>
      <c r="AG2000" s="11"/>
      <c r="AH2000" s="11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2">
        <f t="shared" si="703"/>
        <v>0</v>
      </c>
      <c r="AU2000" s="11"/>
      <c r="AV2000" s="11"/>
      <c r="AW2000" s="12">
        <f t="shared" si="704"/>
        <v>0</v>
      </c>
      <c r="AX2000" s="2">
        <f t="shared" si="699"/>
        <v>0</v>
      </c>
      <c r="AY2000" s="2">
        <f t="shared" si="700"/>
        <v>0</v>
      </c>
      <c r="AZ2000" s="2">
        <f t="shared" si="701"/>
        <v>0</v>
      </c>
    </row>
    <row r="2001" spans="1:52" ht="15.75">
      <c r="A2001" s="25">
        <v>1</v>
      </c>
      <c r="B2001" s="9" t="s">
        <v>3976</v>
      </c>
      <c r="C2001" s="10" t="s">
        <v>3977</v>
      </c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11"/>
      <c r="AF2001" s="11"/>
      <c r="AG2001" s="11"/>
      <c r="AH2001" s="11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2">
        <f t="shared" si="703"/>
        <v>0</v>
      </c>
      <c r="AU2001" s="11"/>
      <c r="AV2001" s="11"/>
      <c r="AW2001" s="12">
        <f t="shared" si="704"/>
        <v>0</v>
      </c>
      <c r="AX2001" s="2">
        <f t="shared" si="699"/>
        <v>0</v>
      </c>
      <c r="AY2001" s="2">
        <f t="shared" si="700"/>
        <v>0</v>
      </c>
      <c r="AZ2001" s="2">
        <f t="shared" si="701"/>
        <v>0</v>
      </c>
    </row>
    <row r="2002" spans="1:52" ht="15.75">
      <c r="A2002" s="25">
        <v>1</v>
      </c>
      <c r="B2002" s="9" t="s">
        <v>3978</v>
      </c>
      <c r="C2002" s="10" t="s">
        <v>3979</v>
      </c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/>
      <c r="AD2002" s="11"/>
      <c r="AE2002" s="11"/>
      <c r="AF2002" s="11"/>
      <c r="AG2002" s="11"/>
      <c r="AH2002" s="11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2">
        <f t="shared" si="703"/>
        <v>0</v>
      </c>
      <c r="AU2002" s="11"/>
      <c r="AV2002" s="11"/>
      <c r="AW2002" s="12">
        <f t="shared" si="704"/>
        <v>0</v>
      </c>
      <c r="AX2002" s="2">
        <f t="shared" si="699"/>
        <v>0</v>
      </c>
      <c r="AY2002" s="2">
        <f t="shared" si="700"/>
        <v>0</v>
      </c>
      <c r="AZ2002" s="2">
        <f t="shared" si="701"/>
        <v>0</v>
      </c>
    </row>
    <row r="2003" spans="1:52" ht="15.75">
      <c r="A2003" s="25">
        <v>1</v>
      </c>
      <c r="B2003" s="9" t="s">
        <v>3980</v>
      </c>
      <c r="C2003" s="10" t="s">
        <v>3981</v>
      </c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  <c r="AD2003" s="11"/>
      <c r="AE2003" s="11"/>
      <c r="AF2003" s="11"/>
      <c r="AG2003" s="11"/>
      <c r="AH2003" s="11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2">
        <f t="shared" si="703"/>
        <v>0</v>
      </c>
      <c r="AU2003" s="11"/>
      <c r="AV2003" s="11"/>
      <c r="AW2003" s="12">
        <f t="shared" si="704"/>
        <v>0</v>
      </c>
      <c r="AX2003" s="2">
        <f t="shared" si="699"/>
        <v>0</v>
      </c>
      <c r="AY2003" s="2">
        <f t="shared" si="700"/>
        <v>0</v>
      </c>
      <c r="AZ2003" s="2">
        <f t="shared" si="701"/>
        <v>0</v>
      </c>
    </row>
    <row r="2004" spans="1:52" ht="15.75">
      <c r="A2004" s="25">
        <v>1</v>
      </c>
      <c r="B2004" s="9" t="s">
        <v>3982</v>
      </c>
      <c r="C2004" s="10" t="s">
        <v>3983</v>
      </c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  <c r="AD2004" s="11"/>
      <c r="AE2004" s="11"/>
      <c r="AF2004" s="11"/>
      <c r="AG2004" s="11"/>
      <c r="AH2004" s="11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2">
        <f t="shared" si="703"/>
        <v>0</v>
      </c>
      <c r="AU2004" s="11"/>
      <c r="AV2004" s="11"/>
      <c r="AW2004" s="12">
        <f t="shared" si="704"/>
        <v>0</v>
      </c>
      <c r="AX2004" s="2">
        <f t="shared" si="699"/>
        <v>0</v>
      </c>
      <c r="AY2004" s="2">
        <f t="shared" si="700"/>
        <v>0</v>
      </c>
      <c r="AZ2004" s="2">
        <f t="shared" si="701"/>
        <v>0</v>
      </c>
    </row>
    <row r="2005" spans="1:52" ht="47.25">
      <c r="A2005" s="25">
        <v>1</v>
      </c>
      <c r="B2005" s="9" t="s">
        <v>3984</v>
      </c>
      <c r="C2005" s="10" t="s">
        <v>3985</v>
      </c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1"/>
      <c r="AD2005" s="11"/>
      <c r="AE2005" s="11"/>
      <c r="AF2005" s="11"/>
      <c r="AG2005" s="11"/>
      <c r="AH2005" s="11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2">
        <f t="shared" si="703"/>
        <v>0</v>
      </c>
      <c r="AU2005" s="11"/>
      <c r="AV2005" s="11"/>
      <c r="AW2005" s="12">
        <f t="shared" si="704"/>
        <v>0</v>
      </c>
      <c r="AX2005" s="2">
        <f t="shared" si="699"/>
        <v>0</v>
      </c>
      <c r="AY2005" s="2">
        <f t="shared" si="700"/>
        <v>0</v>
      </c>
      <c r="AZ2005" s="2">
        <f t="shared" si="701"/>
        <v>0</v>
      </c>
    </row>
    <row r="2006" spans="1:52" ht="15.75">
      <c r="A2006" s="25">
        <v>1</v>
      </c>
      <c r="B2006" s="9" t="s">
        <v>3986</v>
      </c>
      <c r="C2006" s="10" t="s">
        <v>3987</v>
      </c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11"/>
      <c r="AF2006" s="11"/>
      <c r="AG2006" s="11"/>
      <c r="AH2006" s="11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2">
        <f t="shared" si="703"/>
        <v>0</v>
      </c>
      <c r="AU2006" s="11"/>
      <c r="AV2006" s="11"/>
      <c r="AW2006" s="12">
        <f t="shared" si="704"/>
        <v>0</v>
      </c>
      <c r="AX2006" s="2">
        <f t="shared" si="699"/>
        <v>0</v>
      </c>
      <c r="AY2006" s="2">
        <f t="shared" si="700"/>
        <v>0</v>
      </c>
      <c r="AZ2006" s="2">
        <f t="shared" si="701"/>
        <v>0</v>
      </c>
    </row>
    <row r="2007" spans="1:52" ht="15.75">
      <c r="A2007" s="25">
        <v>1</v>
      </c>
      <c r="B2007" s="9" t="s">
        <v>3988</v>
      </c>
      <c r="C2007" s="10" t="s">
        <v>3989</v>
      </c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  <c r="AD2007" s="11"/>
      <c r="AE2007" s="11"/>
      <c r="AF2007" s="11"/>
      <c r="AG2007" s="11"/>
      <c r="AH2007" s="11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2">
        <f t="shared" si="703"/>
        <v>0</v>
      </c>
      <c r="AU2007" s="11"/>
      <c r="AV2007" s="11"/>
      <c r="AW2007" s="12">
        <f t="shared" si="704"/>
        <v>0</v>
      </c>
      <c r="AX2007" s="2">
        <f t="shared" si="699"/>
        <v>0</v>
      </c>
      <c r="AY2007" s="2">
        <f t="shared" si="700"/>
        <v>0</v>
      </c>
      <c r="AZ2007" s="2">
        <f t="shared" si="701"/>
        <v>0</v>
      </c>
    </row>
    <row r="2008" spans="1:52" ht="31.5">
      <c r="A2008" s="25">
        <v>1</v>
      </c>
      <c r="B2008" s="9" t="s">
        <v>3990</v>
      </c>
      <c r="C2008" s="10" t="s">
        <v>3991</v>
      </c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  <c r="AF2008" s="11"/>
      <c r="AG2008" s="11"/>
      <c r="AH2008" s="11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2">
        <f t="shared" si="703"/>
        <v>0</v>
      </c>
      <c r="AU2008" s="11"/>
      <c r="AV2008" s="11"/>
      <c r="AW2008" s="12">
        <f t="shared" si="704"/>
        <v>0</v>
      </c>
      <c r="AX2008" s="2">
        <f t="shared" si="699"/>
        <v>0</v>
      </c>
      <c r="AY2008" s="2">
        <f t="shared" si="700"/>
        <v>0</v>
      </c>
      <c r="AZ2008" s="2">
        <f t="shared" si="701"/>
        <v>0</v>
      </c>
    </row>
    <row r="2009" spans="1:52" ht="31.5">
      <c r="A2009" s="25">
        <v>1</v>
      </c>
      <c r="B2009" s="9" t="s">
        <v>3992</v>
      </c>
      <c r="C2009" s="10" t="s">
        <v>3993</v>
      </c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/>
      <c r="AF2009" s="11"/>
      <c r="AG2009" s="11"/>
      <c r="AH2009" s="11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2">
        <f t="shared" si="703"/>
        <v>0</v>
      </c>
      <c r="AU2009" s="11"/>
      <c r="AV2009" s="11"/>
      <c r="AW2009" s="12">
        <f t="shared" si="704"/>
        <v>0</v>
      </c>
      <c r="AX2009" s="2">
        <f t="shared" si="699"/>
        <v>0</v>
      </c>
      <c r="AY2009" s="2">
        <f t="shared" si="700"/>
        <v>0</v>
      </c>
      <c r="AZ2009" s="2">
        <f t="shared" si="701"/>
        <v>0</v>
      </c>
    </row>
    <row r="2010" spans="1:52" ht="31.5">
      <c r="A2010" s="25">
        <v>1</v>
      </c>
      <c r="B2010" s="9" t="s">
        <v>3994</v>
      </c>
      <c r="C2010" s="10" t="s">
        <v>3995</v>
      </c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11"/>
      <c r="AF2010" s="11"/>
      <c r="AG2010" s="11"/>
      <c r="AH2010" s="11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2">
        <f t="shared" si="703"/>
        <v>0</v>
      </c>
      <c r="AU2010" s="11"/>
      <c r="AV2010" s="11"/>
      <c r="AW2010" s="12">
        <f t="shared" si="704"/>
        <v>0</v>
      </c>
      <c r="AX2010" s="2">
        <f t="shared" si="699"/>
        <v>0</v>
      </c>
      <c r="AY2010" s="2">
        <f t="shared" si="700"/>
        <v>0</v>
      </c>
      <c r="AZ2010" s="2">
        <f t="shared" si="701"/>
        <v>0</v>
      </c>
    </row>
    <row r="2011" spans="1:52" ht="15.75">
      <c r="A2011" s="25">
        <v>1</v>
      </c>
      <c r="B2011" s="9" t="s">
        <v>3996</v>
      </c>
      <c r="C2011" s="10" t="s">
        <v>3997</v>
      </c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/>
      <c r="AD2011" s="11"/>
      <c r="AE2011" s="11"/>
      <c r="AF2011" s="11"/>
      <c r="AG2011" s="11"/>
      <c r="AH2011" s="11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2">
        <f t="shared" si="703"/>
        <v>0</v>
      </c>
      <c r="AU2011" s="11"/>
      <c r="AV2011" s="11"/>
      <c r="AW2011" s="12">
        <f t="shared" si="704"/>
        <v>0</v>
      </c>
      <c r="AX2011" s="2">
        <f t="shared" si="699"/>
        <v>0</v>
      </c>
      <c r="AY2011" s="2">
        <f t="shared" si="700"/>
        <v>0</v>
      </c>
      <c r="AZ2011" s="2">
        <f t="shared" si="701"/>
        <v>0</v>
      </c>
    </row>
    <row r="2012" spans="1:52" ht="15.75">
      <c r="A2012" s="25">
        <v>1</v>
      </c>
      <c r="B2012" s="9" t="s">
        <v>3998</v>
      </c>
      <c r="C2012" s="10" t="s">
        <v>3999</v>
      </c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11"/>
      <c r="AG2012" s="11"/>
      <c r="AH2012" s="11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2">
        <f t="shared" si="703"/>
        <v>0</v>
      </c>
      <c r="AU2012" s="11"/>
      <c r="AV2012" s="11"/>
      <c r="AW2012" s="12">
        <f t="shared" si="704"/>
        <v>0</v>
      </c>
      <c r="AX2012" s="2">
        <f t="shared" si="699"/>
        <v>0</v>
      </c>
      <c r="AY2012" s="2">
        <f t="shared" si="700"/>
        <v>0</v>
      </c>
      <c r="AZ2012" s="2">
        <f t="shared" si="701"/>
        <v>0</v>
      </c>
    </row>
    <row r="2013" spans="1:52" ht="15.75">
      <c r="A2013" s="25">
        <v>1</v>
      </c>
      <c r="B2013" s="9" t="s">
        <v>4000</v>
      </c>
      <c r="C2013" s="10" t="s">
        <v>4001</v>
      </c>
      <c r="D2013" s="11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  <c r="AF2013" s="11"/>
      <c r="AG2013" s="11"/>
      <c r="AH2013" s="11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2">
        <f t="shared" si="703"/>
        <v>0</v>
      </c>
      <c r="AU2013" s="11"/>
      <c r="AV2013" s="11"/>
      <c r="AW2013" s="12">
        <f t="shared" si="704"/>
        <v>0</v>
      </c>
      <c r="AX2013" s="2">
        <f t="shared" si="699"/>
        <v>0</v>
      </c>
      <c r="AY2013" s="2">
        <f t="shared" si="700"/>
        <v>0</v>
      </c>
      <c r="AZ2013" s="2">
        <f t="shared" si="701"/>
        <v>0</v>
      </c>
    </row>
    <row r="2014" spans="1:52" ht="47.25">
      <c r="A2014" s="25">
        <v>1</v>
      </c>
      <c r="B2014" s="9" t="s">
        <v>4002</v>
      </c>
      <c r="C2014" s="10" t="s">
        <v>4003</v>
      </c>
      <c r="D2014" s="11"/>
      <c r="E2014" s="11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11"/>
      <c r="AF2014" s="11"/>
      <c r="AG2014" s="11"/>
      <c r="AH2014" s="11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2">
        <f t="shared" si="703"/>
        <v>0</v>
      </c>
      <c r="AU2014" s="11"/>
      <c r="AV2014" s="11"/>
      <c r="AW2014" s="12">
        <f t="shared" si="704"/>
        <v>0</v>
      </c>
      <c r="AX2014" s="2">
        <f t="shared" si="699"/>
        <v>0</v>
      </c>
      <c r="AY2014" s="2">
        <f t="shared" si="700"/>
        <v>0</v>
      </c>
      <c r="AZ2014" s="2">
        <f t="shared" si="701"/>
        <v>0</v>
      </c>
    </row>
    <row r="2015" spans="1:52" ht="15.75">
      <c r="A2015" s="25">
        <v>1</v>
      </c>
      <c r="B2015" s="9" t="s">
        <v>4004</v>
      </c>
      <c r="C2015" s="10" t="s">
        <v>4005</v>
      </c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11"/>
      <c r="AF2015" s="11"/>
      <c r="AG2015" s="11"/>
      <c r="AH2015" s="11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2">
        <f t="shared" si="703"/>
        <v>0</v>
      </c>
      <c r="AU2015" s="11"/>
      <c r="AV2015" s="11"/>
      <c r="AW2015" s="12">
        <f t="shared" si="704"/>
        <v>0</v>
      </c>
      <c r="AX2015" s="2">
        <f t="shared" si="699"/>
        <v>0</v>
      </c>
      <c r="AY2015" s="2">
        <f t="shared" si="700"/>
        <v>0</v>
      </c>
      <c r="AZ2015" s="2">
        <f t="shared" si="701"/>
        <v>0</v>
      </c>
    </row>
    <row r="2016" spans="1:52" ht="15.75">
      <c r="A2016" s="25">
        <v>1</v>
      </c>
      <c r="B2016" s="9" t="s">
        <v>4006</v>
      </c>
      <c r="C2016" s="10" t="s">
        <v>4007</v>
      </c>
      <c r="D2016" s="11"/>
      <c r="E2016" s="11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/>
      <c r="AD2016" s="11"/>
      <c r="AE2016" s="11"/>
      <c r="AF2016" s="11"/>
      <c r="AG2016" s="11"/>
      <c r="AH2016" s="11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2">
        <f t="shared" si="703"/>
        <v>0</v>
      </c>
      <c r="AU2016" s="11"/>
      <c r="AV2016" s="11"/>
      <c r="AW2016" s="12">
        <f t="shared" si="704"/>
        <v>0</v>
      </c>
      <c r="AX2016" s="2">
        <f t="shared" si="699"/>
        <v>0</v>
      </c>
      <c r="AY2016" s="2">
        <f t="shared" si="700"/>
        <v>0</v>
      </c>
      <c r="AZ2016" s="2">
        <f t="shared" si="701"/>
        <v>0</v>
      </c>
    </row>
    <row r="2017" spans="1:52" ht="31.5">
      <c r="A2017" s="25">
        <v>1</v>
      </c>
      <c r="B2017" s="9" t="s">
        <v>4008</v>
      </c>
      <c r="C2017" s="10" t="s">
        <v>4009</v>
      </c>
      <c r="D2017" s="11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/>
      <c r="AD2017" s="11"/>
      <c r="AE2017" s="11"/>
      <c r="AF2017" s="11"/>
      <c r="AG2017" s="11"/>
      <c r="AH2017" s="11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2">
        <f t="shared" si="703"/>
        <v>0</v>
      </c>
      <c r="AU2017" s="11"/>
      <c r="AV2017" s="11"/>
      <c r="AW2017" s="12">
        <f t="shared" si="704"/>
        <v>0</v>
      </c>
      <c r="AX2017" s="2">
        <f t="shared" si="699"/>
        <v>0</v>
      </c>
      <c r="AY2017" s="2">
        <f t="shared" si="700"/>
        <v>0</v>
      </c>
      <c r="AZ2017" s="2">
        <f t="shared" si="701"/>
        <v>0</v>
      </c>
    </row>
    <row r="2018" spans="1:52" ht="31.5">
      <c r="A2018" s="25">
        <v>1</v>
      </c>
      <c r="B2018" s="9" t="s">
        <v>4010</v>
      </c>
      <c r="C2018" s="10" t="s">
        <v>4011</v>
      </c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1"/>
      <c r="AD2018" s="11"/>
      <c r="AE2018" s="11"/>
      <c r="AF2018" s="11"/>
      <c r="AG2018" s="11"/>
      <c r="AH2018" s="11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2">
        <f t="shared" si="703"/>
        <v>0</v>
      </c>
      <c r="AU2018" s="11"/>
      <c r="AV2018" s="11"/>
      <c r="AW2018" s="12">
        <f t="shared" si="704"/>
        <v>0</v>
      </c>
      <c r="AX2018" s="2">
        <f t="shared" si="699"/>
        <v>0</v>
      </c>
      <c r="AY2018" s="2">
        <f t="shared" si="700"/>
        <v>0</v>
      </c>
      <c r="AZ2018" s="2">
        <f t="shared" si="701"/>
        <v>0</v>
      </c>
    </row>
    <row r="2019" spans="1:52" ht="15.75">
      <c r="A2019" s="25">
        <v>1</v>
      </c>
      <c r="B2019" s="9" t="s">
        <v>4012</v>
      </c>
      <c r="C2019" s="10" t="s">
        <v>4013</v>
      </c>
      <c r="D2019" s="11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11"/>
      <c r="AF2019" s="11"/>
      <c r="AG2019" s="11"/>
      <c r="AH2019" s="11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2">
        <f t="shared" si="703"/>
        <v>0</v>
      </c>
      <c r="AU2019" s="11"/>
      <c r="AV2019" s="11"/>
      <c r="AW2019" s="12">
        <f t="shared" si="704"/>
        <v>0</v>
      </c>
      <c r="AX2019" s="2">
        <f t="shared" si="699"/>
        <v>0</v>
      </c>
      <c r="AY2019" s="2">
        <f t="shared" si="700"/>
        <v>0</v>
      </c>
      <c r="AZ2019" s="2">
        <f t="shared" si="701"/>
        <v>0</v>
      </c>
    </row>
    <row r="2020" spans="1:52" ht="15.75">
      <c r="A2020" s="25">
        <v>1</v>
      </c>
      <c r="B2020" s="9" t="s">
        <v>4014</v>
      </c>
      <c r="C2020" s="10" t="s">
        <v>4015</v>
      </c>
      <c r="D2020" s="11"/>
      <c r="E2020" s="11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11"/>
      <c r="AF2020" s="11"/>
      <c r="AG2020" s="11"/>
      <c r="AH2020" s="11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2">
        <f t="shared" si="703"/>
        <v>0</v>
      </c>
      <c r="AU2020" s="11"/>
      <c r="AV2020" s="11"/>
      <c r="AW2020" s="12">
        <f t="shared" si="704"/>
        <v>0</v>
      </c>
      <c r="AX2020" s="2">
        <f t="shared" si="699"/>
        <v>0</v>
      </c>
      <c r="AY2020" s="2">
        <f t="shared" si="700"/>
        <v>0</v>
      </c>
      <c r="AZ2020" s="2">
        <f t="shared" si="701"/>
        <v>0</v>
      </c>
    </row>
    <row r="2021" spans="1:52" ht="31.5">
      <c r="A2021" s="25">
        <v>1</v>
      </c>
      <c r="B2021" s="9" t="s">
        <v>4016</v>
      </c>
      <c r="C2021" s="10" t="s">
        <v>4017</v>
      </c>
      <c r="D2021" s="11"/>
      <c r="E2021" s="11"/>
      <c r="F2021" s="11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11"/>
      <c r="AF2021" s="11"/>
      <c r="AG2021" s="11"/>
      <c r="AH2021" s="11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2">
        <f t="shared" si="703"/>
        <v>0</v>
      </c>
      <c r="AU2021" s="11"/>
      <c r="AV2021" s="11"/>
      <c r="AW2021" s="12">
        <f t="shared" si="704"/>
        <v>0</v>
      </c>
      <c r="AX2021" s="2">
        <f t="shared" si="699"/>
        <v>0</v>
      </c>
      <c r="AY2021" s="2">
        <f t="shared" si="700"/>
        <v>0</v>
      </c>
      <c r="AZ2021" s="2">
        <f t="shared" si="701"/>
        <v>0</v>
      </c>
    </row>
    <row r="2022" spans="1:52" ht="37.5">
      <c r="A2022" s="25">
        <v>1</v>
      </c>
      <c r="B2022" s="3" t="s">
        <v>4018</v>
      </c>
      <c r="C2022" s="15" t="s">
        <v>4019</v>
      </c>
      <c r="D2022" s="16">
        <f>SUM(D2023:D2027)</f>
        <v>0</v>
      </c>
      <c r="E2022" s="16">
        <f t="shared" ref="E2022:AW2022" si="705">SUM(E2023:E2027)</f>
        <v>0</v>
      </c>
      <c r="F2022" s="16">
        <f t="shared" si="705"/>
        <v>0</v>
      </c>
      <c r="G2022" s="16">
        <f t="shared" si="705"/>
        <v>0</v>
      </c>
      <c r="H2022" s="16">
        <f t="shared" si="705"/>
        <v>0</v>
      </c>
      <c r="I2022" s="16">
        <f t="shared" si="705"/>
        <v>0</v>
      </c>
      <c r="J2022" s="16">
        <f t="shared" si="705"/>
        <v>0</v>
      </c>
      <c r="K2022" s="16">
        <f t="shared" si="705"/>
        <v>0</v>
      </c>
      <c r="L2022" s="16">
        <f t="shared" si="705"/>
        <v>0</v>
      </c>
      <c r="M2022" s="16">
        <f t="shared" si="705"/>
        <v>0</v>
      </c>
      <c r="N2022" s="16">
        <f t="shared" si="705"/>
        <v>0</v>
      </c>
      <c r="O2022" s="16">
        <f t="shared" si="705"/>
        <v>0</v>
      </c>
      <c r="P2022" s="16">
        <f t="shared" si="705"/>
        <v>0</v>
      </c>
      <c r="Q2022" s="16">
        <f t="shared" si="705"/>
        <v>0</v>
      </c>
      <c r="R2022" s="16">
        <f t="shared" si="705"/>
        <v>0</v>
      </c>
      <c r="S2022" s="16">
        <f t="shared" si="705"/>
        <v>0</v>
      </c>
      <c r="T2022" s="16">
        <f t="shared" si="705"/>
        <v>0</v>
      </c>
      <c r="U2022" s="16">
        <f t="shared" si="705"/>
        <v>0</v>
      </c>
      <c r="V2022" s="16">
        <f t="shared" si="705"/>
        <v>0</v>
      </c>
      <c r="W2022" s="16">
        <f t="shared" si="705"/>
        <v>0</v>
      </c>
      <c r="X2022" s="16">
        <f t="shared" si="705"/>
        <v>0</v>
      </c>
      <c r="Y2022" s="16">
        <f t="shared" si="705"/>
        <v>0</v>
      </c>
      <c r="Z2022" s="16">
        <f t="shared" si="705"/>
        <v>0</v>
      </c>
      <c r="AA2022" s="16">
        <f t="shared" si="705"/>
        <v>0</v>
      </c>
      <c r="AB2022" s="16">
        <f t="shared" si="705"/>
        <v>0</v>
      </c>
      <c r="AC2022" s="16">
        <f t="shared" si="705"/>
        <v>0</v>
      </c>
      <c r="AD2022" s="16">
        <f t="shared" si="705"/>
        <v>0</v>
      </c>
      <c r="AE2022" s="16">
        <f t="shared" si="705"/>
        <v>0</v>
      </c>
      <c r="AF2022" s="16">
        <f t="shared" si="705"/>
        <v>0</v>
      </c>
      <c r="AG2022" s="16">
        <f t="shared" si="705"/>
        <v>0</v>
      </c>
      <c r="AH2022" s="16">
        <f t="shared" si="705"/>
        <v>0</v>
      </c>
      <c r="AI2022" s="16">
        <f t="shared" si="705"/>
        <v>0</v>
      </c>
      <c r="AJ2022" s="16">
        <f t="shared" si="705"/>
        <v>0</v>
      </c>
      <c r="AK2022" s="16">
        <f t="shared" si="705"/>
        <v>0</v>
      </c>
      <c r="AL2022" s="16">
        <f t="shared" si="705"/>
        <v>0</v>
      </c>
      <c r="AM2022" s="16">
        <f t="shared" si="705"/>
        <v>0</v>
      </c>
      <c r="AN2022" s="16">
        <f t="shared" si="705"/>
        <v>0</v>
      </c>
      <c r="AO2022" s="16">
        <f t="shared" si="705"/>
        <v>0</v>
      </c>
      <c r="AP2022" s="16">
        <f t="shared" si="705"/>
        <v>0</v>
      </c>
      <c r="AQ2022" s="16">
        <f t="shared" si="705"/>
        <v>0</v>
      </c>
      <c r="AR2022" s="16">
        <f t="shared" si="705"/>
        <v>0</v>
      </c>
      <c r="AS2022" s="16">
        <f t="shared" si="705"/>
        <v>0</v>
      </c>
      <c r="AT2022" s="16">
        <f t="shared" si="705"/>
        <v>0</v>
      </c>
      <c r="AU2022" s="16">
        <f t="shared" si="705"/>
        <v>0</v>
      </c>
      <c r="AV2022" s="16">
        <f t="shared" si="705"/>
        <v>0</v>
      </c>
      <c r="AW2022" s="16">
        <f t="shared" si="705"/>
        <v>0</v>
      </c>
      <c r="AX2022" s="2">
        <f t="shared" si="699"/>
        <v>0</v>
      </c>
      <c r="AY2022" s="2">
        <f t="shared" si="700"/>
        <v>0</v>
      </c>
      <c r="AZ2022" s="2">
        <f t="shared" si="701"/>
        <v>0</v>
      </c>
    </row>
    <row r="2023" spans="1:52" ht="15.75">
      <c r="A2023" s="25">
        <v>1</v>
      </c>
      <c r="B2023" s="9" t="s">
        <v>4020</v>
      </c>
      <c r="C2023" s="10" t="s">
        <v>4021</v>
      </c>
      <c r="D2023" s="11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/>
      <c r="AD2023" s="11"/>
      <c r="AE2023" s="11"/>
      <c r="AF2023" s="11"/>
      <c r="AG2023" s="11"/>
      <c r="AH2023" s="11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2">
        <f t="shared" ref="AT2023:AT2027" si="706">SUM(D2023:AS2023)</f>
        <v>0</v>
      </c>
      <c r="AU2023" s="11"/>
      <c r="AV2023" s="11"/>
      <c r="AW2023" s="12">
        <f t="shared" ref="AW2023:AW2027" si="707">AT2023+AU2023+AV2023</f>
        <v>0</v>
      </c>
      <c r="AX2023" s="2">
        <f t="shared" si="699"/>
        <v>0</v>
      </c>
      <c r="AY2023" s="2">
        <f t="shared" si="700"/>
        <v>0</v>
      </c>
      <c r="AZ2023" s="2">
        <f t="shared" si="701"/>
        <v>0</v>
      </c>
    </row>
    <row r="2024" spans="1:52" ht="15.75">
      <c r="A2024" s="25">
        <v>1</v>
      </c>
      <c r="B2024" s="9" t="s">
        <v>4022</v>
      </c>
      <c r="C2024" s="10" t="s">
        <v>4023</v>
      </c>
      <c r="D2024" s="11"/>
      <c r="E2024" s="11"/>
      <c r="F2024" s="11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/>
      <c r="AD2024" s="11"/>
      <c r="AE2024" s="11"/>
      <c r="AF2024" s="11"/>
      <c r="AG2024" s="11"/>
      <c r="AH2024" s="11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2">
        <f t="shared" si="706"/>
        <v>0</v>
      </c>
      <c r="AU2024" s="11"/>
      <c r="AV2024" s="11"/>
      <c r="AW2024" s="12">
        <f t="shared" si="707"/>
        <v>0</v>
      </c>
      <c r="AX2024" s="2">
        <f t="shared" si="699"/>
        <v>0</v>
      </c>
      <c r="AY2024" s="2">
        <f t="shared" si="700"/>
        <v>0</v>
      </c>
      <c r="AZ2024" s="2">
        <f t="shared" si="701"/>
        <v>0</v>
      </c>
    </row>
    <row r="2025" spans="1:52" ht="15.75">
      <c r="A2025" s="25">
        <v>1</v>
      </c>
      <c r="B2025" s="9" t="s">
        <v>4024</v>
      </c>
      <c r="C2025" s="10" t="s">
        <v>4025</v>
      </c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11"/>
      <c r="AF2025" s="11"/>
      <c r="AG2025" s="11"/>
      <c r="AH2025" s="11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2">
        <f t="shared" si="706"/>
        <v>0</v>
      </c>
      <c r="AU2025" s="11"/>
      <c r="AV2025" s="11"/>
      <c r="AW2025" s="12">
        <f t="shared" si="707"/>
        <v>0</v>
      </c>
      <c r="AX2025" s="2">
        <f t="shared" si="699"/>
        <v>0</v>
      </c>
      <c r="AY2025" s="2">
        <f t="shared" si="700"/>
        <v>0</v>
      </c>
      <c r="AZ2025" s="2">
        <f t="shared" si="701"/>
        <v>0</v>
      </c>
    </row>
    <row r="2026" spans="1:52" ht="31.5">
      <c r="A2026" s="25">
        <v>1</v>
      </c>
      <c r="B2026" s="9" t="s">
        <v>4026</v>
      </c>
      <c r="C2026" s="10" t="s">
        <v>4027</v>
      </c>
      <c r="D2026" s="11"/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11"/>
      <c r="AF2026" s="11"/>
      <c r="AG2026" s="11"/>
      <c r="AH2026" s="11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2">
        <f t="shared" si="706"/>
        <v>0</v>
      </c>
      <c r="AU2026" s="11"/>
      <c r="AV2026" s="11"/>
      <c r="AW2026" s="12">
        <f t="shared" si="707"/>
        <v>0</v>
      </c>
      <c r="AX2026" s="2">
        <f t="shared" si="699"/>
        <v>0</v>
      </c>
      <c r="AY2026" s="2">
        <f t="shared" si="700"/>
        <v>0</v>
      </c>
      <c r="AZ2026" s="2">
        <f t="shared" si="701"/>
        <v>0</v>
      </c>
    </row>
    <row r="2027" spans="1:52" ht="15.75">
      <c r="A2027" s="25">
        <v>1</v>
      </c>
      <c r="B2027" s="9" t="s">
        <v>4028</v>
      </c>
      <c r="C2027" s="10" t="s">
        <v>4029</v>
      </c>
      <c r="D2027" s="11"/>
      <c r="E2027" s="11"/>
      <c r="F2027" s="11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11"/>
      <c r="AF2027" s="11"/>
      <c r="AG2027" s="11"/>
      <c r="AH2027" s="11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2">
        <f t="shared" si="706"/>
        <v>0</v>
      </c>
      <c r="AU2027" s="11"/>
      <c r="AV2027" s="11"/>
      <c r="AW2027" s="12">
        <f t="shared" si="707"/>
        <v>0</v>
      </c>
      <c r="AX2027" s="2">
        <f t="shared" si="699"/>
        <v>0</v>
      </c>
      <c r="AY2027" s="2">
        <f t="shared" si="700"/>
        <v>0</v>
      </c>
      <c r="AZ2027" s="2">
        <f t="shared" si="701"/>
        <v>0</v>
      </c>
    </row>
    <row r="2028" spans="1:52" ht="37.5">
      <c r="A2028" s="25">
        <v>1</v>
      </c>
      <c r="B2028" s="3" t="s">
        <v>4030</v>
      </c>
      <c r="C2028" s="15" t="s">
        <v>4031</v>
      </c>
      <c r="D2028" s="16">
        <f>D2029</f>
        <v>0</v>
      </c>
      <c r="E2028" s="16">
        <f t="shared" ref="E2028:AW2028" si="708">E2029</f>
        <v>0</v>
      </c>
      <c r="F2028" s="16">
        <f t="shared" si="708"/>
        <v>0</v>
      </c>
      <c r="G2028" s="16">
        <f t="shared" si="708"/>
        <v>0</v>
      </c>
      <c r="H2028" s="16">
        <f t="shared" si="708"/>
        <v>0</v>
      </c>
      <c r="I2028" s="16">
        <f t="shared" si="708"/>
        <v>0</v>
      </c>
      <c r="J2028" s="16">
        <f t="shared" si="708"/>
        <v>0</v>
      </c>
      <c r="K2028" s="16">
        <f t="shared" si="708"/>
        <v>0</v>
      </c>
      <c r="L2028" s="16">
        <f t="shared" si="708"/>
        <v>0</v>
      </c>
      <c r="M2028" s="16">
        <f t="shared" si="708"/>
        <v>0</v>
      </c>
      <c r="N2028" s="16">
        <f t="shared" si="708"/>
        <v>0</v>
      </c>
      <c r="O2028" s="16">
        <f t="shared" si="708"/>
        <v>0</v>
      </c>
      <c r="P2028" s="16">
        <f t="shared" si="708"/>
        <v>0</v>
      </c>
      <c r="Q2028" s="16">
        <f t="shared" si="708"/>
        <v>0</v>
      </c>
      <c r="R2028" s="16">
        <f t="shared" si="708"/>
        <v>0</v>
      </c>
      <c r="S2028" s="16">
        <f t="shared" si="708"/>
        <v>0</v>
      </c>
      <c r="T2028" s="16">
        <f t="shared" si="708"/>
        <v>0</v>
      </c>
      <c r="U2028" s="16">
        <f t="shared" si="708"/>
        <v>0</v>
      </c>
      <c r="V2028" s="16">
        <f t="shared" si="708"/>
        <v>0</v>
      </c>
      <c r="W2028" s="16">
        <f t="shared" si="708"/>
        <v>0</v>
      </c>
      <c r="X2028" s="16">
        <f t="shared" si="708"/>
        <v>0</v>
      </c>
      <c r="Y2028" s="16">
        <f t="shared" si="708"/>
        <v>0</v>
      </c>
      <c r="Z2028" s="16">
        <f t="shared" si="708"/>
        <v>0</v>
      </c>
      <c r="AA2028" s="16">
        <f t="shared" si="708"/>
        <v>0</v>
      </c>
      <c r="AB2028" s="16">
        <f t="shared" si="708"/>
        <v>0</v>
      </c>
      <c r="AC2028" s="16">
        <f t="shared" si="708"/>
        <v>0</v>
      </c>
      <c r="AD2028" s="16">
        <f t="shared" si="708"/>
        <v>0</v>
      </c>
      <c r="AE2028" s="16">
        <f t="shared" si="708"/>
        <v>0</v>
      </c>
      <c r="AF2028" s="16">
        <f t="shared" si="708"/>
        <v>0</v>
      </c>
      <c r="AG2028" s="16">
        <f t="shared" si="708"/>
        <v>0</v>
      </c>
      <c r="AH2028" s="16">
        <f t="shared" si="708"/>
        <v>0</v>
      </c>
      <c r="AI2028" s="16">
        <f t="shared" si="708"/>
        <v>0</v>
      </c>
      <c r="AJ2028" s="16">
        <f t="shared" si="708"/>
        <v>0</v>
      </c>
      <c r="AK2028" s="16">
        <f t="shared" si="708"/>
        <v>0</v>
      </c>
      <c r="AL2028" s="16">
        <f t="shared" si="708"/>
        <v>0</v>
      </c>
      <c r="AM2028" s="16">
        <f t="shared" si="708"/>
        <v>0</v>
      </c>
      <c r="AN2028" s="16">
        <f t="shared" si="708"/>
        <v>0</v>
      </c>
      <c r="AO2028" s="16">
        <f t="shared" si="708"/>
        <v>0</v>
      </c>
      <c r="AP2028" s="16">
        <f t="shared" si="708"/>
        <v>0</v>
      </c>
      <c r="AQ2028" s="16">
        <f t="shared" si="708"/>
        <v>0</v>
      </c>
      <c r="AR2028" s="16">
        <f t="shared" si="708"/>
        <v>0</v>
      </c>
      <c r="AS2028" s="16">
        <f t="shared" si="708"/>
        <v>0</v>
      </c>
      <c r="AT2028" s="16">
        <f t="shared" si="708"/>
        <v>0</v>
      </c>
      <c r="AU2028" s="16">
        <f t="shared" si="708"/>
        <v>0</v>
      </c>
      <c r="AV2028" s="16">
        <f t="shared" si="708"/>
        <v>0</v>
      </c>
      <c r="AW2028" s="16">
        <f t="shared" si="708"/>
        <v>0</v>
      </c>
      <c r="AX2028" s="2">
        <f t="shared" si="699"/>
        <v>0</v>
      </c>
      <c r="AY2028" s="2">
        <f t="shared" si="700"/>
        <v>0</v>
      </c>
      <c r="AZ2028" s="2">
        <f t="shared" si="701"/>
        <v>0</v>
      </c>
    </row>
    <row r="2029" spans="1:52" ht="15.75">
      <c r="A2029" s="25">
        <v>1</v>
      </c>
      <c r="B2029" s="9" t="s">
        <v>4032</v>
      </c>
      <c r="C2029" s="10" t="s">
        <v>4033</v>
      </c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11"/>
      <c r="AF2029" s="11"/>
      <c r="AG2029" s="11"/>
      <c r="AH2029" s="11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2">
        <f>SUM(D2029:AS2029)</f>
        <v>0</v>
      </c>
      <c r="AU2029" s="11"/>
      <c r="AV2029" s="11"/>
      <c r="AW2029" s="12">
        <f>AT2029+AU2029+AV2029</f>
        <v>0</v>
      </c>
      <c r="AX2029" s="2">
        <f t="shared" si="699"/>
        <v>0</v>
      </c>
      <c r="AY2029" s="2">
        <f t="shared" si="700"/>
        <v>0</v>
      </c>
      <c r="AZ2029" s="2">
        <f t="shared" si="701"/>
        <v>0</v>
      </c>
    </row>
    <row r="2030" spans="1:52" ht="18.75">
      <c r="A2030" s="25">
        <v>1</v>
      </c>
      <c r="B2030" s="3" t="s">
        <v>4034</v>
      </c>
      <c r="C2030" s="15" t="s">
        <v>4035</v>
      </c>
      <c r="D2030" s="16">
        <f>SUM(D2031:D2032)</f>
        <v>0</v>
      </c>
      <c r="E2030" s="16">
        <f t="shared" ref="E2030:AW2030" si="709">SUM(E2031:E2032)</f>
        <v>0</v>
      </c>
      <c r="F2030" s="16">
        <f t="shared" si="709"/>
        <v>0</v>
      </c>
      <c r="G2030" s="16">
        <f t="shared" si="709"/>
        <v>0</v>
      </c>
      <c r="H2030" s="16">
        <f t="shared" si="709"/>
        <v>0</v>
      </c>
      <c r="I2030" s="16">
        <f t="shared" si="709"/>
        <v>0</v>
      </c>
      <c r="J2030" s="16">
        <f t="shared" si="709"/>
        <v>0</v>
      </c>
      <c r="K2030" s="16">
        <f t="shared" si="709"/>
        <v>0</v>
      </c>
      <c r="L2030" s="16">
        <f t="shared" si="709"/>
        <v>0</v>
      </c>
      <c r="M2030" s="16">
        <f t="shared" si="709"/>
        <v>0</v>
      </c>
      <c r="N2030" s="16">
        <f t="shared" si="709"/>
        <v>0</v>
      </c>
      <c r="O2030" s="16">
        <f t="shared" si="709"/>
        <v>0</v>
      </c>
      <c r="P2030" s="16">
        <f t="shared" si="709"/>
        <v>0</v>
      </c>
      <c r="Q2030" s="16">
        <f t="shared" si="709"/>
        <v>0</v>
      </c>
      <c r="R2030" s="16">
        <f t="shared" si="709"/>
        <v>0</v>
      </c>
      <c r="S2030" s="16">
        <f t="shared" si="709"/>
        <v>0</v>
      </c>
      <c r="T2030" s="16">
        <f t="shared" si="709"/>
        <v>0</v>
      </c>
      <c r="U2030" s="16">
        <f t="shared" si="709"/>
        <v>0</v>
      </c>
      <c r="V2030" s="16">
        <f t="shared" si="709"/>
        <v>0</v>
      </c>
      <c r="W2030" s="16">
        <f t="shared" si="709"/>
        <v>0</v>
      </c>
      <c r="X2030" s="16">
        <f t="shared" si="709"/>
        <v>0</v>
      </c>
      <c r="Y2030" s="16">
        <f t="shared" si="709"/>
        <v>0</v>
      </c>
      <c r="Z2030" s="16">
        <f t="shared" si="709"/>
        <v>0</v>
      </c>
      <c r="AA2030" s="16">
        <f t="shared" si="709"/>
        <v>0</v>
      </c>
      <c r="AB2030" s="16">
        <f t="shared" si="709"/>
        <v>0</v>
      </c>
      <c r="AC2030" s="16">
        <f t="shared" si="709"/>
        <v>0</v>
      </c>
      <c r="AD2030" s="16">
        <f t="shared" si="709"/>
        <v>0</v>
      </c>
      <c r="AE2030" s="16">
        <f t="shared" si="709"/>
        <v>0</v>
      </c>
      <c r="AF2030" s="16">
        <f t="shared" si="709"/>
        <v>0</v>
      </c>
      <c r="AG2030" s="16">
        <f t="shared" si="709"/>
        <v>0</v>
      </c>
      <c r="AH2030" s="16">
        <f t="shared" si="709"/>
        <v>0</v>
      </c>
      <c r="AI2030" s="16">
        <f t="shared" si="709"/>
        <v>0</v>
      </c>
      <c r="AJ2030" s="16">
        <f t="shared" si="709"/>
        <v>0</v>
      </c>
      <c r="AK2030" s="16">
        <f t="shared" si="709"/>
        <v>0</v>
      </c>
      <c r="AL2030" s="16">
        <f t="shared" si="709"/>
        <v>0</v>
      </c>
      <c r="AM2030" s="16">
        <f t="shared" si="709"/>
        <v>0</v>
      </c>
      <c r="AN2030" s="16">
        <f t="shared" si="709"/>
        <v>0</v>
      </c>
      <c r="AO2030" s="16">
        <f t="shared" si="709"/>
        <v>0</v>
      </c>
      <c r="AP2030" s="16">
        <f t="shared" si="709"/>
        <v>0</v>
      </c>
      <c r="AQ2030" s="16">
        <f t="shared" si="709"/>
        <v>0</v>
      </c>
      <c r="AR2030" s="16">
        <f t="shared" si="709"/>
        <v>0</v>
      </c>
      <c r="AS2030" s="16">
        <f t="shared" si="709"/>
        <v>0</v>
      </c>
      <c r="AT2030" s="16">
        <f t="shared" si="709"/>
        <v>0</v>
      </c>
      <c r="AU2030" s="16">
        <f t="shared" si="709"/>
        <v>0</v>
      </c>
      <c r="AV2030" s="16">
        <f t="shared" si="709"/>
        <v>0</v>
      </c>
      <c r="AW2030" s="16">
        <f t="shared" si="709"/>
        <v>0</v>
      </c>
      <c r="AX2030" s="2">
        <f t="shared" si="699"/>
        <v>0</v>
      </c>
      <c r="AY2030" s="2">
        <f t="shared" si="700"/>
        <v>0</v>
      </c>
      <c r="AZ2030" s="2">
        <f t="shared" si="701"/>
        <v>0</v>
      </c>
    </row>
    <row r="2031" spans="1:52" ht="15.75">
      <c r="A2031" s="25">
        <v>1</v>
      </c>
      <c r="B2031" s="9" t="s">
        <v>4036</v>
      </c>
      <c r="C2031" s="10" t="s">
        <v>4037</v>
      </c>
      <c r="D2031" s="11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11"/>
      <c r="AF2031" s="11"/>
      <c r="AG2031" s="11"/>
      <c r="AH2031" s="11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2">
        <f t="shared" ref="AT2031:AT2032" si="710">SUM(D2031:AS2031)</f>
        <v>0</v>
      </c>
      <c r="AU2031" s="11"/>
      <c r="AV2031" s="11"/>
      <c r="AW2031" s="12">
        <f t="shared" ref="AW2031:AW2032" si="711">AT2031+AU2031+AV2031</f>
        <v>0</v>
      </c>
      <c r="AX2031" s="2">
        <f t="shared" si="699"/>
        <v>0</v>
      </c>
      <c r="AY2031" s="2">
        <f t="shared" si="700"/>
        <v>0</v>
      </c>
      <c r="AZ2031" s="2">
        <f t="shared" si="701"/>
        <v>0</v>
      </c>
    </row>
    <row r="2032" spans="1:52" ht="15.75">
      <c r="A2032" s="25">
        <v>1</v>
      </c>
      <c r="B2032" s="9" t="s">
        <v>4038</v>
      </c>
      <c r="C2032" s="10" t="s">
        <v>4039</v>
      </c>
      <c r="D2032" s="11"/>
      <c r="E2032" s="11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/>
      <c r="AD2032" s="11"/>
      <c r="AE2032" s="11"/>
      <c r="AF2032" s="11"/>
      <c r="AG2032" s="11"/>
      <c r="AH2032" s="11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2">
        <f t="shared" si="710"/>
        <v>0</v>
      </c>
      <c r="AU2032" s="11"/>
      <c r="AV2032" s="11"/>
      <c r="AW2032" s="12">
        <f t="shared" si="711"/>
        <v>0</v>
      </c>
      <c r="AX2032" s="2">
        <f t="shared" si="699"/>
        <v>0</v>
      </c>
      <c r="AY2032" s="2">
        <f t="shared" si="700"/>
        <v>0</v>
      </c>
      <c r="AZ2032" s="2">
        <f t="shared" si="701"/>
        <v>0</v>
      </c>
    </row>
    <row r="2033" spans="1:52" ht="18.75">
      <c r="A2033" s="25">
        <v>1</v>
      </c>
      <c r="B2033" s="3" t="s">
        <v>4040</v>
      </c>
      <c r="C2033" s="15" t="s">
        <v>4041</v>
      </c>
      <c r="D2033" s="16">
        <f>SUM(D2034:D2035)</f>
        <v>0</v>
      </c>
      <c r="E2033" s="16">
        <f t="shared" ref="E2033:AW2033" si="712">SUM(E2034:E2035)</f>
        <v>0</v>
      </c>
      <c r="F2033" s="16">
        <f t="shared" si="712"/>
        <v>0</v>
      </c>
      <c r="G2033" s="16">
        <f t="shared" si="712"/>
        <v>0</v>
      </c>
      <c r="H2033" s="16">
        <f t="shared" si="712"/>
        <v>0</v>
      </c>
      <c r="I2033" s="16">
        <f t="shared" si="712"/>
        <v>0</v>
      </c>
      <c r="J2033" s="16">
        <f t="shared" si="712"/>
        <v>0</v>
      </c>
      <c r="K2033" s="16">
        <f t="shared" si="712"/>
        <v>0</v>
      </c>
      <c r="L2033" s="16">
        <f t="shared" si="712"/>
        <v>0</v>
      </c>
      <c r="M2033" s="16">
        <f t="shared" si="712"/>
        <v>0</v>
      </c>
      <c r="N2033" s="16">
        <f t="shared" si="712"/>
        <v>0</v>
      </c>
      <c r="O2033" s="16">
        <f t="shared" si="712"/>
        <v>0</v>
      </c>
      <c r="P2033" s="16">
        <f t="shared" si="712"/>
        <v>0</v>
      </c>
      <c r="Q2033" s="16">
        <f t="shared" si="712"/>
        <v>0</v>
      </c>
      <c r="R2033" s="16">
        <f t="shared" si="712"/>
        <v>0</v>
      </c>
      <c r="S2033" s="16">
        <f t="shared" si="712"/>
        <v>0</v>
      </c>
      <c r="T2033" s="16">
        <f t="shared" si="712"/>
        <v>0</v>
      </c>
      <c r="U2033" s="16">
        <f t="shared" si="712"/>
        <v>0</v>
      </c>
      <c r="V2033" s="16">
        <f t="shared" si="712"/>
        <v>0</v>
      </c>
      <c r="W2033" s="16">
        <f t="shared" si="712"/>
        <v>0</v>
      </c>
      <c r="X2033" s="16">
        <f t="shared" si="712"/>
        <v>0</v>
      </c>
      <c r="Y2033" s="16">
        <f t="shared" si="712"/>
        <v>0</v>
      </c>
      <c r="Z2033" s="16">
        <f t="shared" si="712"/>
        <v>0</v>
      </c>
      <c r="AA2033" s="16">
        <f t="shared" si="712"/>
        <v>0</v>
      </c>
      <c r="AB2033" s="16">
        <f t="shared" si="712"/>
        <v>0</v>
      </c>
      <c r="AC2033" s="16">
        <f t="shared" si="712"/>
        <v>0</v>
      </c>
      <c r="AD2033" s="16">
        <f t="shared" si="712"/>
        <v>0</v>
      </c>
      <c r="AE2033" s="16">
        <f t="shared" si="712"/>
        <v>0</v>
      </c>
      <c r="AF2033" s="16">
        <f t="shared" si="712"/>
        <v>0</v>
      </c>
      <c r="AG2033" s="16">
        <f t="shared" si="712"/>
        <v>0</v>
      </c>
      <c r="AH2033" s="16">
        <f t="shared" si="712"/>
        <v>0</v>
      </c>
      <c r="AI2033" s="16">
        <f t="shared" si="712"/>
        <v>0</v>
      </c>
      <c r="AJ2033" s="16">
        <f t="shared" si="712"/>
        <v>0</v>
      </c>
      <c r="AK2033" s="16">
        <f t="shared" si="712"/>
        <v>0</v>
      </c>
      <c r="AL2033" s="16">
        <f t="shared" si="712"/>
        <v>0</v>
      </c>
      <c r="AM2033" s="16">
        <f t="shared" si="712"/>
        <v>0</v>
      </c>
      <c r="AN2033" s="16">
        <f t="shared" si="712"/>
        <v>0</v>
      </c>
      <c r="AO2033" s="16">
        <f t="shared" si="712"/>
        <v>0</v>
      </c>
      <c r="AP2033" s="16">
        <f t="shared" si="712"/>
        <v>0</v>
      </c>
      <c r="AQ2033" s="16">
        <f t="shared" si="712"/>
        <v>0</v>
      </c>
      <c r="AR2033" s="16">
        <f t="shared" si="712"/>
        <v>0</v>
      </c>
      <c r="AS2033" s="16">
        <f t="shared" si="712"/>
        <v>0</v>
      </c>
      <c r="AT2033" s="16">
        <f t="shared" si="712"/>
        <v>0</v>
      </c>
      <c r="AU2033" s="16">
        <f t="shared" si="712"/>
        <v>0</v>
      </c>
      <c r="AV2033" s="16">
        <f t="shared" si="712"/>
        <v>0</v>
      </c>
      <c r="AW2033" s="16">
        <f t="shared" si="712"/>
        <v>0</v>
      </c>
      <c r="AX2033" s="2">
        <f t="shared" si="699"/>
        <v>0</v>
      </c>
      <c r="AY2033" s="2">
        <f t="shared" si="700"/>
        <v>0</v>
      </c>
      <c r="AZ2033" s="2">
        <f t="shared" si="701"/>
        <v>0</v>
      </c>
    </row>
    <row r="2034" spans="1:52" ht="15.75">
      <c r="A2034" s="25">
        <v>1</v>
      </c>
      <c r="B2034" s="9" t="s">
        <v>4042</v>
      </c>
      <c r="C2034" s="10" t="s">
        <v>4043</v>
      </c>
      <c r="D2034" s="11"/>
      <c r="E2034" s="11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11"/>
      <c r="AF2034" s="11"/>
      <c r="AG2034" s="11"/>
      <c r="AH2034" s="11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2">
        <f t="shared" ref="AT2034:AT2035" si="713">SUM(D2034:AS2034)</f>
        <v>0</v>
      </c>
      <c r="AU2034" s="11"/>
      <c r="AV2034" s="11"/>
      <c r="AW2034" s="12">
        <f t="shared" ref="AW2034:AW2035" si="714">AT2034+AU2034+AV2034</f>
        <v>0</v>
      </c>
      <c r="AX2034" s="2">
        <f t="shared" si="699"/>
        <v>0</v>
      </c>
      <c r="AY2034" s="2">
        <f t="shared" si="700"/>
        <v>0</v>
      </c>
      <c r="AZ2034" s="2">
        <f t="shared" si="701"/>
        <v>0</v>
      </c>
    </row>
    <row r="2035" spans="1:52" ht="15.75">
      <c r="A2035" s="25">
        <v>1</v>
      </c>
      <c r="B2035" s="9" t="s">
        <v>4044</v>
      </c>
      <c r="C2035" s="10" t="s">
        <v>4045</v>
      </c>
      <c r="D2035" s="11"/>
      <c r="E2035" s="11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11"/>
      <c r="AF2035" s="11"/>
      <c r="AG2035" s="11"/>
      <c r="AH2035" s="11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2">
        <f t="shared" si="713"/>
        <v>0</v>
      </c>
      <c r="AU2035" s="11"/>
      <c r="AV2035" s="11"/>
      <c r="AW2035" s="12">
        <f t="shared" si="714"/>
        <v>0</v>
      </c>
      <c r="AX2035" s="2">
        <f t="shared" si="699"/>
        <v>0</v>
      </c>
      <c r="AY2035" s="2">
        <f t="shared" si="700"/>
        <v>0</v>
      </c>
      <c r="AZ2035" s="2">
        <f t="shared" si="701"/>
        <v>0</v>
      </c>
    </row>
    <row r="2036" spans="1:52" ht="18.75">
      <c r="A2036" s="25">
        <v>1</v>
      </c>
      <c r="B2036" s="3" t="s">
        <v>4046</v>
      </c>
      <c r="C2036" s="15" t="s">
        <v>4047</v>
      </c>
      <c r="D2036" s="16">
        <f>D2037</f>
        <v>0</v>
      </c>
      <c r="E2036" s="16">
        <f t="shared" ref="E2036:AW2036" si="715">E2037</f>
        <v>0</v>
      </c>
      <c r="F2036" s="16">
        <f t="shared" si="715"/>
        <v>0</v>
      </c>
      <c r="G2036" s="16">
        <f t="shared" si="715"/>
        <v>0</v>
      </c>
      <c r="H2036" s="16">
        <f t="shared" si="715"/>
        <v>0</v>
      </c>
      <c r="I2036" s="16">
        <f t="shared" si="715"/>
        <v>0</v>
      </c>
      <c r="J2036" s="16">
        <f t="shared" si="715"/>
        <v>0</v>
      </c>
      <c r="K2036" s="16">
        <f t="shared" si="715"/>
        <v>0</v>
      </c>
      <c r="L2036" s="16">
        <f t="shared" si="715"/>
        <v>0</v>
      </c>
      <c r="M2036" s="16">
        <f t="shared" si="715"/>
        <v>0</v>
      </c>
      <c r="N2036" s="16">
        <f t="shared" si="715"/>
        <v>0</v>
      </c>
      <c r="O2036" s="16">
        <f t="shared" si="715"/>
        <v>0</v>
      </c>
      <c r="P2036" s="16">
        <f t="shared" si="715"/>
        <v>0</v>
      </c>
      <c r="Q2036" s="16">
        <f t="shared" si="715"/>
        <v>0</v>
      </c>
      <c r="R2036" s="16">
        <f t="shared" si="715"/>
        <v>0</v>
      </c>
      <c r="S2036" s="16">
        <f t="shared" si="715"/>
        <v>0</v>
      </c>
      <c r="T2036" s="16">
        <f t="shared" si="715"/>
        <v>0</v>
      </c>
      <c r="U2036" s="16">
        <f t="shared" si="715"/>
        <v>0</v>
      </c>
      <c r="V2036" s="16">
        <f t="shared" si="715"/>
        <v>0</v>
      </c>
      <c r="W2036" s="16">
        <f t="shared" si="715"/>
        <v>0</v>
      </c>
      <c r="X2036" s="16">
        <f t="shared" si="715"/>
        <v>0</v>
      </c>
      <c r="Y2036" s="16">
        <f t="shared" si="715"/>
        <v>0</v>
      </c>
      <c r="Z2036" s="16">
        <f t="shared" si="715"/>
        <v>0</v>
      </c>
      <c r="AA2036" s="16">
        <f t="shared" si="715"/>
        <v>0</v>
      </c>
      <c r="AB2036" s="16">
        <f t="shared" si="715"/>
        <v>0</v>
      </c>
      <c r="AC2036" s="16">
        <f t="shared" si="715"/>
        <v>0</v>
      </c>
      <c r="AD2036" s="16">
        <f t="shared" si="715"/>
        <v>0</v>
      </c>
      <c r="AE2036" s="16">
        <f t="shared" si="715"/>
        <v>0</v>
      </c>
      <c r="AF2036" s="16">
        <f t="shared" si="715"/>
        <v>0</v>
      </c>
      <c r="AG2036" s="16">
        <f t="shared" si="715"/>
        <v>0</v>
      </c>
      <c r="AH2036" s="16">
        <f t="shared" si="715"/>
        <v>0</v>
      </c>
      <c r="AI2036" s="16">
        <f t="shared" si="715"/>
        <v>0</v>
      </c>
      <c r="AJ2036" s="16">
        <f t="shared" si="715"/>
        <v>0</v>
      </c>
      <c r="AK2036" s="16">
        <f t="shared" si="715"/>
        <v>0</v>
      </c>
      <c r="AL2036" s="16">
        <f t="shared" si="715"/>
        <v>0</v>
      </c>
      <c r="AM2036" s="16">
        <f t="shared" si="715"/>
        <v>0</v>
      </c>
      <c r="AN2036" s="16">
        <f t="shared" si="715"/>
        <v>0</v>
      </c>
      <c r="AO2036" s="16">
        <f t="shared" si="715"/>
        <v>0</v>
      </c>
      <c r="AP2036" s="16">
        <f t="shared" si="715"/>
        <v>0</v>
      </c>
      <c r="AQ2036" s="16">
        <f t="shared" si="715"/>
        <v>0</v>
      </c>
      <c r="AR2036" s="16">
        <f t="shared" si="715"/>
        <v>0</v>
      </c>
      <c r="AS2036" s="16">
        <f t="shared" si="715"/>
        <v>0</v>
      </c>
      <c r="AT2036" s="16">
        <f t="shared" si="715"/>
        <v>0</v>
      </c>
      <c r="AU2036" s="16">
        <f t="shared" si="715"/>
        <v>0</v>
      </c>
      <c r="AV2036" s="16">
        <f t="shared" si="715"/>
        <v>0</v>
      </c>
      <c r="AW2036" s="16">
        <f t="shared" si="715"/>
        <v>0</v>
      </c>
      <c r="AX2036" s="2">
        <f t="shared" si="699"/>
        <v>0</v>
      </c>
      <c r="AY2036" s="2">
        <f t="shared" si="700"/>
        <v>0</v>
      </c>
      <c r="AZ2036" s="2">
        <f t="shared" si="701"/>
        <v>0</v>
      </c>
    </row>
    <row r="2037" spans="1:52" ht="15.75">
      <c r="A2037" s="25">
        <v>1</v>
      </c>
      <c r="B2037" s="9" t="s">
        <v>4048</v>
      </c>
      <c r="C2037" s="10" t="s">
        <v>4047</v>
      </c>
      <c r="D2037" s="11"/>
      <c r="E2037" s="11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11"/>
      <c r="AG2037" s="11"/>
      <c r="AH2037" s="11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2">
        <f>SUM(D2037:AS2037)</f>
        <v>0</v>
      </c>
      <c r="AU2037" s="11"/>
      <c r="AV2037" s="11"/>
      <c r="AW2037" s="12">
        <f>AT2037+AU2037+AV2037</f>
        <v>0</v>
      </c>
      <c r="AX2037" s="2">
        <f t="shared" si="699"/>
        <v>0</v>
      </c>
      <c r="AY2037" s="2">
        <f t="shared" si="700"/>
        <v>0</v>
      </c>
      <c r="AZ2037" s="2">
        <f t="shared" si="701"/>
        <v>0</v>
      </c>
    </row>
    <row r="2038" spans="1:52" ht="18.75">
      <c r="A2038" s="25">
        <v>1</v>
      </c>
      <c r="B2038" s="3" t="s">
        <v>4049</v>
      </c>
      <c r="C2038" s="15" t="s">
        <v>4050</v>
      </c>
      <c r="D2038" s="16">
        <f>D2039</f>
        <v>0</v>
      </c>
      <c r="E2038" s="16">
        <f t="shared" ref="E2038:AW2038" si="716">E2039</f>
        <v>0</v>
      </c>
      <c r="F2038" s="16">
        <f t="shared" si="716"/>
        <v>0</v>
      </c>
      <c r="G2038" s="16">
        <f t="shared" si="716"/>
        <v>0</v>
      </c>
      <c r="H2038" s="16">
        <f t="shared" si="716"/>
        <v>0</v>
      </c>
      <c r="I2038" s="16">
        <f t="shared" si="716"/>
        <v>0</v>
      </c>
      <c r="J2038" s="16">
        <f t="shared" si="716"/>
        <v>0</v>
      </c>
      <c r="K2038" s="16">
        <f t="shared" si="716"/>
        <v>0</v>
      </c>
      <c r="L2038" s="16">
        <f t="shared" si="716"/>
        <v>0</v>
      </c>
      <c r="M2038" s="16">
        <f t="shared" si="716"/>
        <v>0</v>
      </c>
      <c r="N2038" s="16">
        <f t="shared" si="716"/>
        <v>0</v>
      </c>
      <c r="O2038" s="16">
        <f t="shared" si="716"/>
        <v>0</v>
      </c>
      <c r="P2038" s="16">
        <f t="shared" si="716"/>
        <v>0</v>
      </c>
      <c r="Q2038" s="16">
        <f t="shared" si="716"/>
        <v>0</v>
      </c>
      <c r="R2038" s="16">
        <f t="shared" si="716"/>
        <v>0</v>
      </c>
      <c r="S2038" s="16">
        <f t="shared" si="716"/>
        <v>0</v>
      </c>
      <c r="T2038" s="16">
        <f t="shared" si="716"/>
        <v>0</v>
      </c>
      <c r="U2038" s="16">
        <f t="shared" si="716"/>
        <v>0</v>
      </c>
      <c r="V2038" s="16">
        <f t="shared" si="716"/>
        <v>0</v>
      </c>
      <c r="W2038" s="16">
        <f t="shared" si="716"/>
        <v>0</v>
      </c>
      <c r="X2038" s="16">
        <f t="shared" si="716"/>
        <v>0</v>
      </c>
      <c r="Y2038" s="16">
        <f t="shared" si="716"/>
        <v>0</v>
      </c>
      <c r="Z2038" s="16">
        <f t="shared" si="716"/>
        <v>0</v>
      </c>
      <c r="AA2038" s="16">
        <f t="shared" si="716"/>
        <v>0</v>
      </c>
      <c r="AB2038" s="16">
        <f t="shared" si="716"/>
        <v>0</v>
      </c>
      <c r="AC2038" s="16">
        <f t="shared" si="716"/>
        <v>0</v>
      </c>
      <c r="AD2038" s="16">
        <f t="shared" si="716"/>
        <v>0</v>
      </c>
      <c r="AE2038" s="16">
        <f t="shared" si="716"/>
        <v>0</v>
      </c>
      <c r="AF2038" s="16">
        <f t="shared" si="716"/>
        <v>0</v>
      </c>
      <c r="AG2038" s="16">
        <f t="shared" si="716"/>
        <v>0</v>
      </c>
      <c r="AH2038" s="16">
        <f t="shared" si="716"/>
        <v>0</v>
      </c>
      <c r="AI2038" s="16">
        <f t="shared" si="716"/>
        <v>0</v>
      </c>
      <c r="AJ2038" s="16">
        <f t="shared" si="716"/>
        <v>0</v>
      </c>
      <c r="AK2038" s="16">
        <f t="shared" si="716"/>
        <v>0</v>
      </c>
      <c r="AL2038" s="16">
        <f t="shared" si="716"/>
        <v>0</v>
      </c>
      <c r="AM2038" s="16">
        <f t="shared" si="716"/>
        <v>0</v>
      </c>
      <c r="AN2038" s="16">
        <f t="shared" si="716"/>
        <v>0</v>
      </c>
      <c r="AO2038" s="16">
        <f t="shared" si="716"/>
        <v>0</v>
      </c>
      <c r="AP2038" s="16">
        <f t="shared" si="716"/>
        <v>0</v>
      </c>
      <c r="AQ2038" s="16">
        <f t="shared" si="716"/>
        <v>0</v>
      </c>
      <c r="AR2038" s="16">
        <f t="shared" si="716"/>
        <v>0</v>
      </c>
      <c r="AS2038" s="16">
        <f t="shared" si="716"/>
        <v>0</v>
      </c>
      <c r="AT2038" s="16">
        <f t="shared" si="716"/>
        <v>0</v>
      </c>
      <c r="AU2038" s="16">
        <f t="shared" si="716"/>
        <v>0</v>
      </c>
      <c r="AV2038" s="16">
        <f t="shared" si="716"/>
        <v>0</v>
      </c>
      <c r="AW2038" s="16">
        <f t="shared" si="716"/>
        <v>0</v>
      </c>
      <c r="AX2038" s="2">
        <f t="shared" si="699"/>
        <v>0</v>
      </c>
      <c r="AY2038" s="2">
        <f t="shared" si="700"/>
        <v>0</v>
      </c>
      <c r="AZ2038" s="2">
        <f t="shared" si="701"/>
        <v>0</v>
      </c>
    </row>
    <row r="2039" spans="1:52" ht="15.75">
      <c r="A2039" s="25">
        <v>1</v>
      </c>
      <c r="B2039" s="9" t="s">
        <v>4051</v>
      </c>
      <c r="C2039" s="10" t="s">
        <v>4050</v>
      </c>
      <c r="D2039" s="11"/>
      <c r="E2039" s="11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11"/>
      <c r="AF2039" s="11"/>
      <c r="AG2039" s="11"/>
      <c r="AH2039" s="11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2">
        <f>SUM(D2039:AS2039)</f>
        <v>0</v>
      </c>
      <c r="AU2039" s="11"/>
      <c r="AV2039" s="11"/>
      <c r="AW2039" s="12">
        <f>AT2039+AU2039+AV2039</f>
        <v>0</v>
      </c>
      <c r="AX2039" s="2">
        <f t="shared" si="699"/>
        <v>0</v>
      </c>
      <c r="AY2039" s="2">
        <f t="shared" si="700"/>
        <v>0</v>
      </c>
      <c r="AZ2039" s="2">
        <f t="shared" si="701"/>
        <v>0</v>
      </c>
    </row>
    <row r="2040" spans="1:52" ht="37.5">
      <c r="A2040" s="25">
        <v>1</v>
      </c>
      <c r="B2040" s="3" t="s">
        <v>4052</v>
      </c>
      <c r="C2040" s="15" t="s">
        <v>4053</v>
      </c>
      <c r="D2040" s="16">
        <f>D2041</f>
        <v>0</v>
      </c>
      <c r="E2040" s="16">
        <f t="shared" ref="E2040:AW2040" si="717">E2041</f>
        <v>0</v>
      </c>
      <c r="F2040" s="16">
        <f t="shared" si="717"/>
        <v>0</v>
      </c>
      <c r="G2040" s="16">
        <f t="shared" si="717"/>
        <v>0</v>
      </c>
      <c r="H2040" s="16">
        <f t="shared" si="717"/>
        <v>0</v>
      </c>
      <c r="I2040" s="16">
        <f t="shared" si="717"/>
        <v>0</v>
      </c>
      <c r="J2040" s="16">
        <f t="shared" si="717"/>
        <v>0</v>
      </c>
      <c r="K2040" s="16">
        <f t="shared" si="717"/>
        <v>0</v>
      </c>
      <c r="L2040" s="16">
        <f t="shared" si="717"/>
        <v>0</v>
      </c>
      <c r="M2040" s="16">
        <f t="shared" si="717"/>
        <v>0</v>
      </c>
      <c r="N2040" s="16">
        <f t="shared" si="717"/>
        <v>0</v>
      </c>
      <c r="O2040" s="16">
        <f t="shared" si="717"/>
        <v>0</v>
      </c>
      <c r="P2040" s="16">
        <f t="shared" si="717"/>
        <v>0</v>
      </c>
      <c r="Q2040" s="16">
        <f t="shared" si="717"/>
        <v>0</v>
      </c>
      <c r="R2040" s="16">
        <f t="shared" si="717"/>
        <v>0</v>
      </c>
      <c r="S2040" s="16">
        <f t="shared" si="717"/>
        <v>0</v>
      </c>
      <c r="T2040" s="16">
        <f t="shared" si="717"/>
        <v>0</v>
      </c>
      <c r="U2040" s="16">
        <f t="shared" si="717"/>
        <v>0</v>
      </c>
      <c r="V2040" s="16">
        <f t="shared" si="717"/>
        <v>0</v>
      </c>
      <c r="W2040" s="16">
        <f t="shared" si="717"/>
        <v>0</v>
      </c>
      <c r="X2040" s="16">
        <f t="shared" si="717"/>
        <v>0</v>
      </c>
      <c r="Y2040" s="16">
        <f t="shared" si="717"/>
        <v>0</v>
      </c>
      <c r="Z2040" s="16">
        <f t="shared" si="717"/>
        <v>0</v>
      </c>
      <c r="AA2040" s="16">
        <f t="shared" si="717"/>
        <v>0</v>
      </c>
      <c r="AB2040" s="16">
        <f t="shared" si="717"/>
        <v>0</v>
      </c>
      <c r="AC2040" s="16">
        <f t="shared" si="717"/>
        <v>0</v>
      </c>
      <c r="AD2040" s="16">
        <f t="shared" si="717"/>
        <v>0</v>
      </c>
      <c r="AE2040" s="16">
        <f t="shared" si="717"/>
        <v>0</v>
      </c>
      <c r="AF2040" s="16">
        <f t="shared" si="717"/>
        <v>0</v>
      </c>
      <c r="AG2040" s="16">
        <f t="shared" si="717"/>
        <v>0</v>
      </c>
      <c r="AH2040" s="16">
        <f t="shared" si="717"/>
        <v>0</v>
      </c>
      <c r="AI2040" s="16">
        <f t="shared" si="717"/>
        <v>0</v>
      </c>
      <c r="AJ2040" s="16">
        <f t="shared" si="717"/>
        <v>0</v>
      </c>
      <c r="AK2040" s="16">
        <f t="shared" si="717"/>
        <v>0</v>
      </c>
      <c r="AL2040" s="16">
        <f t="shared" si="717"/>
        <v>0</v>
      </c>
      <c r="AM2040" s="16">
        <f t="shared" si="717"/>
        <v>0</v>
      </c>
      <c r="AN2040" s="16">
        <f t="shared" si="717"/>
        <v>0</v>
      </c>
      <c r="AO2040" s="16">
        <f t="shared" si="717"/>
        <v>0</v>
      </c>
      <c r="AP2040" s="16">
        <f t="shared" si="717"/>
        <v>0</v>
      </c>
      <c r="AQ2040" s="16">
        <f t="shared" si="717"/>
        <v>0</v>
      </c>
      <c r="AR2040" s="16">
        <f t="shared" si="717"/>
        <v>0</v>
      </c>
      <c r="AS2040" s="16">
        <f t="shared" si="717"/>
        <v>0</v>
      </c>
      <c r="AT2040" s="16">
        <f t="shared" si="717"/>
        <v>0</v>
      </c>
      <c r="AU2040" s="16">
        <f t="shared" si="717"/>
        <v>0</v>
      </c>
      <c r="AV2040" s="16">
        <f t="shared" si="717"/>
        <v>0</v>
      </c>
      <c r="AW2040" s="16">
        <f t="shared" si="717"/>
        <v>0</v>
      </c>
      <c r="AX2040" s="2">
        <f t="shared" si="699"/>
        <v>0</v>
      </c>
      <c r="AY2040" s="2">
        <f t="shared" si="700"/>
        <v>0</v>
      </c>
      <c r="AZ2040" s="2">
        <f t="shared" si="701"/>
        <v>0</v>
      </c>
    </row>
    <row r="2041" spans="1:52" ht="31.5">
      <c r="A2041" s="25">
        <v>1</v>
      </c>
      <c r="B2041" s="9" t="s">
        <v>4054</v>
      </c>
      <c r="C2041" s="10" t="s">
        <v>4055</v>
      </c>
      <c r="D2041" s="11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1"/>
      <c r="AD2041" s="11"/>
      <c r="AE2041" s="11"/>
      <c r="AF2041" s="11"/>
      <c r="AG2041" s="11"/>
      <c r="AH2041" s="11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2">
        <f>SUM(D2041:AS2041)</f>
        <v>0</v>
      </c>
      <c r="AU2041" s="11"/>
      <c r="AV2041" s="11"/>
      <c r="AW2041" s="12">
        <f>AT2041+AU2041+AV2041</f>
        <v>0</v>
      </c>
      <c r="AX2041" s="2">
        <f t="shared" si="699"/>
        <v>0</v>
      </c>
      <c r="AY2041" s="2">
        <f t="shared" si="700"/>
        <v>0</v>
      </c>
      <c r="AZ2041" s="2">
        <f t="shared" si="701"/>
        <v>0</v>
      </c>
    </row>
    <row r="2042" spans="1:52" ht="53.25" customHeight="1">
      <c r="A2042" s="26"/>
      <c r="B2042" s="40"/>
      <c r="C2042" s="38" t="s">
        <v>4056</v>
      </c>
      <c r="D2042" s="41">
        <f>D4+D456+D968+D1486+D1956</f>
        <v>0</v>
      </c>
      <c r="E2042" s="41">
        <f t="shared" ref="E2042:AW2042" si="718">E4+E456+E968+E1486+E1956</f>
        <v>0</v>
      </c>
      <c r="F2042" s="41">
        <f t="shared" si="718"/>
        <v>0</v>
      </c>
      <c r="G2042" s="41">
        <f t="shared" si="718"/>
        <v>0</v>
      </c>
      <c r="H2042" s="41">
        <f t="shared" si="718"/>
        <v>0</v>
      </c>
      <c r="I2042" s="41">
        <f t="shared" si="718"/>
        <v>0</v>
      </c>
      <c r="J2042" s="41">
        <f t="shared" si="718"/>
        <v>0</v>
      </c>
      <c r="K2042" s="41">
        <f t="shared" si="718"/>
        <v>0</v>
      </c>
      <c r="L2042" s="41">
        <f t="shared" si="718"/>
        <v>0</v>
      </c>
      <c r="M2042" s="41">
        <f t="shared" si="718"/>
        <v>0</v>
      </c>
      <c r="N2042" s="41">
        <f t="shared" si="718"/>
        <v>0</v>
      </c>
      <c r="O2042" s="41">
        <f t="shared" si="718"/>
        <v>0</v>
      </c>
      <c r="P2042" s="41">
        <f t="shared" si="718"/>
        <v>0</v>
      </c>
      <c r="Q2042" s="41">
        <f t="shared" si="718"/>
        <v>0</v>
      </c>
      <c r="R2042" s="41">
        <f t="shared" si="718"/>
        <v>0</v>
      </c>
      <c r="S2042" s="41">
        <f t="shared" si="718"/>
        <v>0</v>
      </c>
      <c r="T2042" s="41">
        <f t="shared" si="718"/>
        <v>0</v>
      </c>
      <c r="U2042" s="41">
        <f t="shared" si="718"/>
        <v>0</v>
      </c>
      <c r="V2042" s="41">
        <f t="shared" si="718"/>
        <v>0</v>
      </c>
      <c r="W2042" s="41">
        <f t="shared" si="718"/>
        <v>1</v>
      </c>
      <c r="X2042" s="41">
        <f t="shared" si="718"/>
        <v>0</v>
      </c>
      <c r="Y2042" s="41">
        <f t="shared" si="718"/>
        <v>0</v>
      </c>
      <c r="Z2042" s="41">
        <f t="shared" si="718"/>
        <v>0</v>
      </c>
      <c r="AA2042" s="41">
        <f t="shared" si="718"/>
        <v>0</v>
      </c>
      <c r="AB2042" s="41">
        <f t="shared" si="718"/>
        <v>0</v>
      </c>
      <c r="AC2042" s="41">
        <f t="shared" si="718"/>
        <v>0</v>
      </c>
      <c r="AD2042" s="41">
        <f t="shared" si="718"/>
        <v>0</v>
      </c>
      <c r="AE2042" s="41">
        <f t="shared" si="718"/>
        <v>0</v>
      </c>
      <c r="AF2042" s="41">
        <f t="shared" si="718"/>
        <v>0</v>
      </c>
      <c r="AG2042" s="41">
        <f t="shared" si="718"/>
        <v>0</v>
      </c>
      <c r="AH2042" s="41">
        <f t="shared" si="718"/>
        <v>0</v>
      </c>
      <c r="AI2042" s="41">
        <f t="shared" si="718"/>
        <v>0</v>
      </c>
      <c r="AJ2042" s="41">
        <f t="shared" si="718"/>
        <v>0</v>
      </c>
      <c r="AK2042" s="41">
        <f t="shared" si="718"/>
        <v>0</v>
      </c>
      <c r="AL2042" s="41">
        <f t="shared" si="718"/>
        <v>0</v>
      </c>
      <c r="AM2042" s="41">
        <f t="shared" si="718"/>
        <v>0</v>
      </c>
      <c r="AN2042" s="41">
        <f t="shared" si="718"/>
        <v>0</v>
      </c>
      <c r="AO2042" s="41">
        <f t="shared" si="718"/>
        <v>0</v>
      </c>
      <c r="AP2042" s="41">
        <f t="shared" si="718"/>
        <v>0</v>
      </c>
      <c r="AQ2042" s="41">
        <f t="shared" si="718"/>
        <v>0</v>
      </c>
      <c r="AR2042" s="41">
        <f t="shared" si="718"/>
        <v>0</v>
      </c>
      <c r="AS2042" s="41">
        <f t="shared" si="718"/>
        <v>0</v>
      </c>
      <c r="AT2042" s="41">
        <f t="shared" si="718"/>
        <v>1</v>
      </c>
      <c r="AU2042" s="41">
        <f t="shared" si="718"/>
        <v>0</v>
      </c>
      <c r="AV2042" s="41">
        <f t="shared" si="718"/>
        <v>0</v>
      </c>
      <c r="AW2042" s="41">
        <f t="shared" si="718"/>
        <v>1</v>
      </c>
      <c r="AX2042" s="2">
        <f t="shared" si="699"/>
        <v>0</v>
      </c>
      <c r="AY2042" s="2">
        <f t="shared" si="700"/>
        <v>1</v>
      </c>
      <c r="AZ2042" s="2">
        <f t="shared" si="701"/>
        <v>0</v>
      </c>
    </row>
  </sheetData>
  <sheetProtection password="CF36" sheet="1" objects="1" scenarios="1" formatColumns="0" selectLockedCells="1" autoFilter="0"/>
  <autoFilter ref="A3:AZ2042"/>
  <mergeCells count="1">
    <mergeCell ref="C1:AW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A4" sqref="A4"/>
    </sheetView>
  </sheetViews>
  <sheetFormatPr defaultRowHeight="15"/>
  <sheetData>
    <row r="1" spans="1:2">
      <c r="A1">
        <v>106000</v>
      </c>
      <c r="B1">
        <v>100</v>
      </c>
    </row>
    <row r="2" spans="1:2">
      <c r="A2">
        <f>A1*B2/B1</f>
        <v>7950</v>
      </c>
      <c r="B2">
        <v>7.5</v>
      </c>
    </row>
    <row r="3" spans="1:2">
      <c r="A3">
        <f>A2/12</f>
        <v>662.5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2020-08-25T07:29:13Z</dcterms:modified>
</cp:coreProperties>
</file>